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D:\Imker_Org\Bienen\LVBI\Varroamittel\Varroa_2024\"/>
    </mc:Choice>
  </mc:AlternateContent>
  <xr:revisionPtr revIDLastSave="0" documentId="13_ncr:1_{D239C07C-6ABA-43DA-9B1D-713A31028A55}" xr6:coauthVersionLast="47" xr6:coauthVersionMax="47" xr10:uidLastSave="{00000000-0000-0000-0000-000000000000}"/>
  <bookViews>
    <workbookView xWindow="-108" yWindow="-108" windowWidth="23256" windowHeight="12456" activeTab="1" xr2:uid="{00000000-000D-0000-FFFF-FFFF00000000}"/>
  </bookViews>
  <sheets>
    <sheet name="Deckblatt" sheetId="2" r:id="rId1"/>
    <sheet name="Bestellliste" sheetId="1" r:id="rId2"/>
  </sheets>
  <definedNames>
    <definedName name="_xlnm.Print_Titles" localSheetId="1">Bestellliste!$1:$6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1" l="1"/>
  <c r="D25" i="2" l="1"/>
  <c r="L28" i="1"/>
  <c r="L11" i="1"/>
  <c r="L12" i="1"/>
  <c r="L13" i="1"/>
  <c r="L14" i="1"/>
  <c r="L15" i="1"/>
  <c r="L16" i="1"/>
  <c r="L17" i="1"/>
  <c r="L18" i="1"/>
  <c r="L19" i="1"/>
  <c r="L20" i="1"/>
  <c r="L21" i="1"/>
  <c r="L22" i="1"/>
  <c r="L23" i="1"/>
  <c r="L24" i="1"/>
  <c r="L25" i="1"/>
  <c r="L26" i="1"/>
  <c r="L27" i="1"/>
  <c r="L10" i="1"/>
  <c r="J10" i="1"/>
  <c r="L8" i="1" l="1"/>
  <c r="E25" i="2" s="1"/>
  <c r="O8" i="1"/>
  <c r="H25" i="2" s="1"/>
  <c r="M8" i="1"/>
  <c r="F25" i="2" s="1"/>
  <c r="I8" i="1"/>
  <c r="B25" i="2" s="1"/>
  <c r="P28" i="1"/>
  <c r="P27" i="1"/>
  <c r="P26" i="1"/>
  <c r="P25" i="1"/>
  <c r="P24" i="1"/>
  <c r="P23" i="1"/>
  <c r="P22" i="1"/>
  <c r="P21" i="1"/>
  <c r="P20" i="1"/>
  <c r="P19" i="1"/>
  <c r="P18" i="1"/>
  <c r="P17" i="1"/>
  <c r="P16" i="1"/>
  <c r="P15" i="1"/>
  <c r="P14" i="1"/>
  <c r="P13" i="1"/>
  <c r="P12" i="1"/>
  <c r="N28" i="1"/>
  <c r="N27" i="1"/>
  <c r="N26" i="1"/>
  <c r="N25" i="1"/>
  <c r="N24" i="1"/>
  <c r="N23" i="1"/>
  <c r="N22" i="1"/>
  <c r="N21" i="1"/>
  <c r="N20" i="1"/>
  <c r="N19" i="1"/>
  <c r="N18" i="1"/>
  <c r="N17" i="1"/>
  <c r="N16" i="1"/>
  <c r="N15" i="1"/>
  <c r="N14" i="1"/>
  <c r="N13" i="1"/>
  <c r="N12" i="1"/>
  <c r="J28" i="1"/>
  <c r="J27" i="1"/>
  <c r="J26" i="1"/>
  <c r="J25" i="1"/>
  <c r="J24" i="1"/>
  <c r="J23" i="1"/>
  <c r="J22" i="1"/>
  <c r="J21" i="1"/>
  <c r="J20" i="1"/>
  <c r="J19" i="1"/>
  <c r="J18" i="1"/>
  <c r="J17" i="1"/>
  <c r="J16" i="1"/>
  <c r="J15" i="1"/>
  <c r="J14" i="1"/>
  <c r="J13" i="1"/>
  <c r="J12" i="1"/>
  <c r="P11" i="1"/>
  <c r="P10" i="1"/>
  <c r="J11" i="1"/>
  <c r="N11" i="1"/>
  <c r="N10" i="1"/>
  <c r="P8" i="1" l="1"/>
  <c r="I25" i="2" s="1"/>
  <c r="N8" i="1"/>
  <c r="G25" i="2" s="1"/>
  <c r="J8" i="1"/>
  <c r="C25" i="2" s="1"/>
  <c r="F28" i="2" l="1"/>
</calcChain>
</file>

<file path=xl/sharedStrings.xml><?xml version="1.0" encoding="utf-8"?>
<sst xmlns="http://schemas.openxmlformats.org/spreadsheetml/2006/main" count="66" uniqueCount="56">
  <si>
    <t>Seite ___ von ___</t>
  </si>
  <si>
    <r>
      <t>Imkerverein:</t>
    </r>
    <r>
      <rPr>
        <sz val="12"/>
        <rFont val="Arial"/>
        <family val="2"/>
      </rPr>
      <t xml:space="preserve"> ……………………..…...……….....……………….………..……..</t>
    </r>
  </si>
  <si>
    <t>Bestellliste</t>
  </si>
  <si>
    <t>Dieser Abschnitt ist auf JEDEM Bestellblatt auszufüllen!</t>
  </si>
  <si>
    <t>Betriebsnummer</t>
  </si>
  <si>
    <t>Name, Vorname</t>
  </si>
  <si>
    <t>Datum, Ort</t>
  </si>
  <si>
    <t>Gesamtsumme</t>
  </si>
  <si>
    <t xml:space="preserve">a) keine Abgabe an andere Personen, </t>
  </si>
  <si>
    <t>Anzahl</t>
  </si>
  <si>
    <t>Übertrag</t>
  </si>
  <si>
    <t>Überweisungsbetrag</t>
  </si>
  <si>
    <t>Bitte Bereich nur innerhalb der Markierung erweitern, sonst ist der Summenbereich unvollständig.</t>
  </si>
  <si>
    <t>Strasse</t>
  </si>
  <si>
    <t>PLZ Ort</t>
  </si>
  <si>
    <t xml:space="preserve">b) unbedingte Einhaltung der Behandlungsanweisungen des Herstellers. </t>
  </si>
  <si>
    <t>Imkerverein:</t>
  </si>
  <si>
    <t>Übertrag von Bestellliste:</t>
  </si>
  <si>
    <t>Anlagen:</t>
  </si>
  <si>
    <t xml:space="preserve"> -Bestellliste(n)</t>
  </si>
  <si>
    <t>Imkeranteil</t>
  </si>
  <si>
    <t xml:space="preserve">Völker-
zahl
</t>
  </si>
  <si>
    <r>
      <rPr>
        <u/>
        <sz val="12"/>
        <rFont val="Arial"/>
        <family val="2"/>
      </rPr>
      <t>Unterschrift</t>
    </r>
    <r>
      <rPr>
        <sz val="12"/>
        <rFont val="Arial"/>
        <family val="2"/>
      </rPr>
      <t xml:space="preserve"> *
</t>
    </r>
    <r>
      <rPr>
        <i/>
        <sz val="12"/>
        <rFont val="Arial"/>
        <family val="2"/>
      </rPr>
      <t xml:space="preserve">ZWINGEND </t>
    </r>
    <r>
      <rPr>
        <i/>
        <u/>
        <sz val="12"/>
        <rFont val="Arial"/>
        <family val="2"/>
      </rPr>
      <t>Besteller als Letztempfänger</t>
    </r>
    <r>
      <rPr>
        <i/>
        <sz val="12"/>
        <rFont val="Arial"/>
        <family val="2"/>
      </rPr>
      <t xml:space="preserve">. NICHT </t>
    </r>
    <r>
      <rPr>
        <i/>
        <u/>
        <sz val="12"/>
        <rFont val="Arial"/>
        <family val="2"/>
      </rPr>
      <t>Abholer</t>
    </r>
    <r>
      <rPr>
        <i/>
        <sz val="12"/>
        <rFont val="Arial"/>
        <family val="2"/>
      </rPr>
      <t>!</t>
    </r>
  </si>
  <si>
    <t>1 Liter
Stückzahl</t>
  </si>
  <si>
    <t>1 Beutel á 2 Streifen
Stückzahl</t>
  </si>
  <si>
    <t>Bitte beachten: Summe wird in Zeile 8 gebildet</t>
  </si>
  <si>
    <t>Einwilligung nach Art. 6 Abs. 1 Satz 1a) i.V. m. Art. 7 Datenschutz-Grundverordnung (DSGVO)</t>
  </si>
  <si>
    <t xml:space="preserve"> </t>
  </si>
  <si>
    <t>Telefonnummer (tagsüber erreichbar):</t>
  </si>
  <si>
    <t>E-Mail:</t>
  </si>
  <si>
    <t>Oxuvar
5,7%</t>
  </si>
  <si>
    <t xml:space="preserve">Oxuvar 5,7%    </t>
  </si>
  <si>
    <t>275 ml
Stückzahl</t>
  </si>
  <si>
    <t>ApiLifeVAR</t>
  </si>
  <si>
    <t>VarroMed</t>
  </si>
  <si>
    <t>Achtung:    Direktlieferung aller vier Mittel an die Vereine</t>
  </si>
  <si>
    <t>Achtung: Direktlieferung aller vier Mittel an die Vereine</t>
  </si>
  <si>
    <t>Landesverband Baden</t>
  </si>
  <si>
    <r>
      <t xml:space="preserve">VarroMed
</t>
    </r>
    <r>
      <rPr>
        <sz val="12"/>
        <color rgb="FFFF0000"/>
        <rFont val="Arial"/>
        <family val="2"/>
      </rPr>
      <t>Hinweise beachten!</t>
    </r>
  </si>
  <si>
    <t>1 Flasche á 555 ml Stückzahl</t>
  </si>
  <si>
    <t>Die Gesamtbestellmenge von VarroMed muss je Lieferanschrift durch 15 glatt teilbar sein. Bei Abweichungen muss die TSK die Liefermenge auf die durch 15 glatt teilbare Menge reduzieren.</t>
  </si>
  <si>
    <t>Deckblatt
der Bestellung 2024 -Varroosebekämpfungsmittel-
- Landesverband Badischer Imker e.V.</t>
  </si>
  <si>
    <t>Ameisensäure
60%</t>
  </si>
  <si>
    <t xml:space="preserve"> -Verpflichtungserklärung für Ameisensäure 60%, ApiLifeVAR, Oxuvar 5,7%, VarroMed</t>
  </si>
  <si>
    <t xml:space="preserve">  Ameisensäure 60%</t>
  </si>
  <si>
    <t>Stand 28.12.2023</t>
  </si>
  <si>
    <t>Vereinsvorsitzende/r (Vor- und Zuname):</t>
  </si>
  <si>
    <r>
      <rPr>
        <u/>
        <sz val="10"/>
        <rFont val="Arial"/>
        <family val="2"/>
      </rPr>
      <t>Ver</t>
    </r>
    <r>
      <rPr>
        <sz val="10"/>
        <rFont val="Arial"/>
        <family val="2"/>
      </rPr>
      <t>p</t>
    </r>
    <r>
      <rPr>
        <u/>
        <sz val="10"/>
        <rFont val="Arial"/>
        <family val="2"/>
      </rPr>
      <t>flichtun</t>
    </r>
    <r>
      <rPr>
        <sz val="10"/>
        <rFont val="Arial"/>
        <family val="2"/>
      </rPr>
      <t>g</t>
    </r>
    <r>
      <rPr>
        <u/>
        <sz val="10"/>
        <rFont val="Arial"/>
        <family val="2"/>
      </rPr>
      <t>serklärun</t>
    </r>
    <r>
      <rPr>
        <sz val="10"/>
        <rFont val="Arial"/>
        <family val="2"/>
      </rPr>
      <t>g</t>
    </r>
    <r>
      <rPr>
        <u/>
        <sz val="10"/>
        <rFont val="Arial"/>
        <family val="2"/>
      </rPr>
      <t xml:space="preserve"> der Imkerinnen und Imker</t>
    </r>
    <r>
      <rPr>
        <sz val="10"/>
        <rFont val="Arial"/>
        <family val="2"/>
      </rPr>
      <t>,</t>
    </r>
    <r>
      <rPr>
        <u/>
        <sz val="10"/>
        <rFont val="Arial"/>
        <family val="2"/>
      </rPr>
      <t xml:space="preserve"> die an der Förderun</t>
    </r>
    <r>
      <rPr>
        <sz val="10"/>
        <rFont val="Arial"/>
        <family val="2"/>
      </rPr>
      <t>g</t>
    </r>
    <r>
      <rPr>
        <u/>
        <sz val="10"/>
        <rFont val="Arial"/>
        <family val="2"/>
      </rPr>
      <t xml:space="preserve"> der Bekäm</t>
    </r>
    <r>
      <rPr>
        <sz val="10"/>
        <rFont val="Arial"/>
        <family val="2"/>
      </rPr>
      <t>p</t>
    </r>
    <r>
      <rPr>
        <u/>
        <sz val="10"/>
        <rFont val="Arial"/>
        <family val="2"/>
      </rPr>
      <t>fun</t>
    </r>
    <r>
      <rPr>
        <sz val="10"/>
        <rFont val="Arial"/>
        <family val="2"/>
      </rPr>
      <t>g</t>
    </r>
    <r>
      <rPr>
        <u/>
        <sz val="10"/>
        <rFont val="Arial"/>
        <family val="2"/>
      </rPr>
      <t xml:space="preserve"> der Varroose und damit zusammenhän</t>
    </r>
    <r>
      <rPr>
        <sz val="10"/>
        <rFont val="Arial"/>
        <family val="2"/>
      </rPr>
      <t>g</t>
    </r>
    <r>
      <rPr>
        <u/>
        <sz val="10"/>
        <rFont val="Arial"/>
        <family val="2"/>
      </rPr>
      <t>ender Krankheiten teilnehmen</t>
    </r>
    <r>
      <rPr>
        <sz val="10"/>
        <rFont val="Arial"/>
        <family val="2"/>
      </rPr>
      <t>: mit der in dieser Bestellliste gegebenen Unterschrift verpflichtet sich der Imker/die Imkerin, das erhaltene Varroosebekämpfungsmittel wegen der arznei- und lebensmittelrechtlichen Bestimmungen nur unter Einhaltung folgender Bedingungen auf eigenes Risiko anzuwenden:</t>
    </r>
  </si>
  <si>
    <t>Hiermit erkläre ich ausdrücklich mein Einverständnis mit der Verarbeitung meiner personenbezogenen Daten im Zusammenhang mit der Bestellung und Abwicklung der vom Land Baden-Württemberg geförderten Tierarzneimittel zur Varroosebekämpfung. Weiter bestätige ich, die Datenschutzhinweise gemäß EU-Datenschutz-Grundverordnung (DSGVO) gelesen zu haben und erkläre mein Einverständnis hierzu.</t>
  </si>
  <si>
    <t>Unterschrift Vereinsvorsitzende/r</t>
  </si>
  <si>
    <t>*Mit meiner Unterschrift erkläre ich, dass ich die Verpflichtungserklärung der Imkerinnen und Imker gelesen habe und diesen zustimme.  Weiter bestätige ich, dass ich die Varroa-Arzneimittel -wie von mir bestellt- empfangen habe. Ebenso erkläre ich hiermit ausdrücklich mein Einverständnis mit der Verarbeitung meiner personenbezogenen Daten im Zusammenhang mit der Bestellung, Auslieferung, Zuwendungsabwicklung und arzneimittelrechtliche Entgegennahme, Lagerung und Abgabe der vom Land Baden-Württemberg geförderten Tierarzneimittel zur Varroosebekämpfung. Ich bestätige die Datenschutzhinweise gemäß EU-Datenschutz-Grundverordnung (DSGVO) gelesen zu haben und erkläre mein Einverständnis hierzu.</t>
  </si>
  <si>
    <t>c) mit der Unterschrift wird gleichzeitig ein privatrechtlicher Vertrag mit der Tierseuchenkasse Baden-Württemberg geschlossen. Die Tierseuchenkasse Baden-Württemberg ist aus organisatorischen Gründen der Empfänger der Landeszuwendung für die  "Varroosebekämpfungsmittel". Nach den Vorgaben der VwV Imkereiförderung kann sie diese Zuwendung an die Imker/innen (Letztempfänger) nur im Rahmen eines privatrechtlichen Vertrages weitergeben.</t>
  </si>
  <si>
    <t>Bestelltermin: 2024 - Abgabeschluss bei dem Landesverband: 12. Februar 2024</t>
  </si>
  <si>
    <r>
      <t>Diese Bestellliste muss vollständig ausgefüllt bis spätestens zum 12. Februar 2024 bei der Geschäftsstelle des Landesverbandes und die Zahlung unter der Angabe des Imkervereins auf dem Sonderkonto "Varroatose" des</t>
    </r>
    <r>
      <rPr>
        <b/>
        <sz val="10"/>
        <rFont val="Arial"/>
        <family val="2"/>
      </rPr>
      <t xml:space="preserve"> Landesverbandes Badischer Imker e.V.</t>
    </r>
    <r>
      <rPr>
        <sz val="10"/>
        <rFont val="Arial"/>
        <family val="2"/>
      </rPr>
      <t xml:space="preserve">, Volksbank Mittlerer Schwarzwald eG, IBAN: DE 30 6649 2700 0088 0670 02, BIC: GENODE61KZT, eingegangen sein. Bei verspäteten Eingang ist keine Bestellung im laufenden Jahr mehr möglich. </t>
    </r>
  </si>
  <si>
    <r>
      <t xml:space="preserve">Bestelltermin: </t>
    </r>
    <r>
      <rPr>
        <b/>
        <u/>
        <sz val="15"/>
        <rFont val="Arial"/>
        <family val="2"/>
      </rPr>
      <t>2024</t>
    </r>
    <r>
      <rPr>
        <u/>
        <sz val="10"/>
        <rFont val="Arial"/>
        <family val="2"/>
      </rPr>
      <t xml:space="preserve"> - Ab</t>
    </r>
    <r>
      <rPr>
        <sz val="10"/>
        <rFont val="Arial"/>
        <family val="2"/>
      </rPr>
      <t>g</t>
    </r>
    <r>
      <rPr>
        <u/>
        <sz val="10"/>
        <rFont val="Arial"/>
        <family val="2"/>
      </rPr>
      <t>abeschluss bei dem Landesverband: 12. Februar 2024</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</si>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</sst>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6" x14ac:knownFonts="1">
    <font>
      <sz val="10"/>
      <name val="Arial"/>
    </font>
    <font>
      <sz val="12"/>
      <name val="Arial"/>
      <family val="2"/>
    </font>
    <font>
      <sz val="8"/>
      <name val="Arial"/>
      <family val="2"/>
    </font>
    <font>
      <u/>
      <sz val="12"/>
      <name val="Arial"/>
      <family val="2"/>
    </font>
    <font>
      <sz val="12"/>
      <name val="Arial"/>
      <family val="2"/>
    </font>
    <font>
      <b/>
      <sz val="12"/>
      <name val="Arial"/>
      <family val="2"/>
    </font>
    <font>
      <sz val="10"/>
      <name val="Arial"/>
      <family val="2"/>
    </font>
    <font>
      <b/>
      <u/>
      <sz val="12"/>
      <name val="Arial"/>
      <family val="2"/>
    </font>
    <font>
      <b/>
      <u/>
      <sz val="10"/>
      <name val="Arial"/>
      <family val="2"/>
    </font>
    <font>
      <b/>
      <u/>
      <sz val="15"/>
      <name val="Arial"/>
      <family val="2"/>
    </font>
    <font>
      <b/>
      <sz val="10"/>
      <name val="Arial"/>
      <family val="2"/>
    </font>
    <font>
      <b/>
      <i/>
      <sz val="10"/>
      <name val="Arial"/>
      <family val="2"/>
    </font>
    <font>
      <sz val="14"/>
      <name val="Arial"/>
      <family val="2"/>
    </font>
    <font>
      <sz val="10"/>
      <color theme="1"/>
      <name val="Arial"/>
      <family val="2"/>
    </font>
    <font>
      <u/>
      <sz val="10"/>
      <name val="Arial"/>
      <family val="2"/>
    </font>
    <font>
      <b/>
      <i/>
      <sz val="12"/>
      <name val="Arial"/>
      <family val="2"/>
    </font>
    <font>
      <i/>
      <sz val="12"/>
      <name val="Arial"/>
      <family val="2"/>
    </font>
    <font>
      <b/>
      <i/>
      <sz val="14"/>
      <name val="Arial"/>
      <family val="2"/>
    </font>
    <font>
      <i/>
      <u/>
      <sz val="12"/>
      <name val="Arial"/>
      <family val="2"/>
    </font>
    <font>
      <b/>
      <sz val="11"/>
      <name val="Arial"/>
      <family val="2"/>
    </font>
    <font>
      <sz val="11"/>
      <name val="Arial"/>
      <family val="2"/>
    </font>
    <font>
      <b/>
      <sz val="12"/>
      <color rgb="FFFF0000"/>
      <name val="Arial"/>
      <family val="2"/>
    </font>
    <font>
      <b/>
      <sz val="16"/>
      <name val="Arial"/>
      <family val="2"/>
    </font>
    <font>
      <sz val="12"/>
      <color rgb="FFFF0000"/>
      <name val="Arial"/>
      <family val="2"/>
    </font>
    <font>
      <sz val="10"/>
      <color rgb="FFFF0000"/>
      <name val="Arial"/>
      <family val="2"/>
    </font>
    <font>
      <u/>
      <sz val="10"/>
      <color theme="10"/>
      <name val="Arial"/>
      <family val="2"/>
    </font>
  </fonts>
  <fills count="5">
    <fill>
      <patternFill patternType="none"/>
    </fill>
    <fill>
      <patternFill patternType="gray125"/>
    </fill>
    <fill>
      <patternFill patternType="solid">
        <fgColor theme="6" tint="0.79998168889431442"/>
        <bgColor indexed="64"/>
      </patternFill>
    </fill>
    <fill>
      <patternFill patternType="darkUp">
        <fgColor auto="1"/>
        <bgColor auto="1"/>
      </patternFill>
    </fill>
    <fill>
      <patternFill patternType="darkUp">
        <bgColor theme="0"/>
      </patternFill>
    </fill>
  </fills>
  <borders count="5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hair">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bottom/>
      <diagonal/>
    </border>
  </borders>
  <cellStyleXfs count="2">
    <xf numFmtId="0" fontId="0" fillId="0" borderId="0"/>
    <xf numFmtId="0" fontId="25" fillId="0" borderId="0" applyNumberFormat="0" applyFill="0" applyBorder="0" applyAlignment="0" applyProtection="0"/>
  </cellStyleXfs>
  <cellXfs count="167">
    <xf numFmtId="0" fontId="0" fillId="0" borderId="0" xfId="0"/>
    <xf numFmtId="0" fontId="4" fillId="0" borderId="0" xfId="0" applyFont="1"/>
    <xf numFmtId="0" fontId="4" fillId="0" borderId="0" xfId="0" applyFont="1" applyAlignment="1">
      <alignment horizontal="right"/>
    </xf>
    <xf numFmtId="0" fontId="0" fillId="0" borderId="1" xfId="0" applyBorder="1"/>
    <xf numFmtId="0" fontId="0" fillId="0" borderId="0" xfId="0" applyAlignment="1">
      <alignment horizontal="center"/>
    </xf>
    <xf numFmtId="0" fontId="7" fillId="0" borderId="0" xfId="0" applyFont="1"/>
    <xf numFmtId="0" fontId="8" fillId="0" borderId="0" xfId="0" applyFont="1"/>
    <xf numFmtId="0" fontId="3" fillId="0" borderId="0" xfId="0" applyFont="1" applyAlignment="1">
      <alignment horizontal="center"/>
    </xf>
    <xf numFmtId="0" fontId="11" fillId="0" borderId="2" xfId="0" applyFont="1" applyBorder="1"/>
    <xf numFmtId="0" fontId="10" fillId="0" borderId="3" xfId="0" applyFont="1" applyBorder="1"/>
    <xf numFmtId="0" fontId="0" fillId="0" borderId="3" xfId="0" applyBorder="1"/>
    <xf numFmtId="0" fontId="3" fillId="0" borderId="3" xfId="0" applyFont="1" applyBorder="1"/>
    <xf numFmtId="0" fontId="0" fillId="0" borderId="4" xfId="0" applyBorder="1"/>
    <xf numFmtId="0" fontId="3" fillId="0" borderId="5" xfId="0" applyFont="1" applyBorder="1"/>
    <xf numFmtId="0" fontId="0" fillId="0" borderId="6" xfId="0" applyBorder="1"/>
    <xf numFmtId="0" fontId="0" fillId="0" borderId="7" xfId="0" applyBorder="1"/>
    <xf numFmtId="0" fontId="6" fillId="0" borderId="0" xfId="0" applyFont="1"/>
    <xf numFmtId="0" fontId="13" fillId="0" borderId="0" xfId="0" applyFont="1"/>
    <xf numFmtId="164" fontId="0" fillId="0" borderId="0" xfId="0" applyNumberFormat="1"/>
    <xf numFmtId="0" fontId="6" fillId="0" borderId="18" xfId="0" applyFont="1" applyBorder="1"/>
    <xf numFmtId="0" fontId="10" fillId="0" borderId="23" xfId="0" applyFont="1" applyBorder="1" applyAlignment="1">
      <alignment horizontal="center"/>
    </xf>
    <xf numFmtId="0" fontId="1" fillId="2" borderId="29" xfId="0" applyFont="1" applyFill="1" applyBorder="1" applyAlignment="1">
      <alignment wrapText="1"/>
    </xf>
    <xf numFmtId="0" fontId="1" fillId="2" borderId="30" xfId="0" applyFont="1" applyFill="1" applyBorder="1" applyAlignment="1">
      <alignment wrapText="1"/>
    </xf>
    <xf numFmtId="0" fontId="1" fillId="2" borderId="27" xfId="0" applyFont="1" applyFill="1" applyBorder="1" applyAlignment="1">
      <alignment wrapText="1"/>
    </xf>
    <xf numFmtId="0" fontId="1" fillId="2" borderId="28" xfId="0" applyFont="1" applyFill="1" applyBorder="1" applyAlignment="1">
      <alignment wrapText="1"/>
    </xf>
    <xf numFmtId="0" fontId="1" fillId="2" borderId="9" xfId="0" applyFont="1" applyFill="1" applyBorder="1" applyAlignment="1">
      <alignment wrapText="1"/>
    </xf>
    <xf numFmtId="0" fontId="1" fillId="2" borderId="31" xfId="0" applyFont="1" applyFill="1" applyBorder="1" applyAlignment="1">
      <alignment wrapText="1"/>
    </xf>
    <xf numFmtId="0" fontId="1" fillId="2" borderId="24" xfId="0" applyFont="1" applyFill="1" applyBorder="1" applyAlignment="1">
      <alignment wrapText="1"/>
    </xf>
    <xf numFmtId="0" fontId="1" fillId="2" borderId="25" xfId="0" applyFont="1" applyFill="1" applyBorder="1" applyAlignment="1">
      <alignment wrapText="1"/>
    </xf>
    <xf numFmtId="0" fontId="1" fillId="2" borderId="26" xfId="0" applyFont="1" applyFill="1" applyBorder="1" applyAlignment="1">
      <alignment wrapText="1"/>
    </xf>
    <xf numFmtId="0" fontId="6" fillId="0" borderId="1" xfId="0" applyFont="1" applyBorder="1"/>
    <xf numFmtId="0" fontId="1" fillId="4" borderId="8" xfId="0" applyFont="1" applyFill="1" applyBorder="1" applyAlignment="1">
      <alignment wrapText="1"/>
    </xf>
    <xf numFmtId="0" fontId="1" fillId="4" borderId="15" xfId="0" applyFont="1" applyFill="1" applyBorder="1" applyAlignment="1">
      <alignment wrapText="1"/>
    </xf>
    <xf numFmtId="0" fontId="1" fillId="4" borderId="13" xfId="0" applyFont="1" applyFill="1" applyBorder="1" applyAlignment="1">
      <alignment wrapText="1"/>
    </xf>
    <xf numFmtId="0" fontId="5" fillId="3" borderId="0" xfId="0" applyFont="1" applyFill="1"/>
    <xf numFmtId="0" fontId="0" fillId="3" borderId="0" xfId="0" applyFill="1"/>
    <xf numFmtId="0" fontId="6" fillId="0" borderId="5" xfId="0" applyFont="1" applyBorder="1"/>
    <xf numFmtId="0" fontId="6" fillId="0" borderId="12" xfId="0" applyFont="1" applyBorder="1"/>
    <xf numFmtId="0" fontId="6" fillId="0" borderId="7" xfId="0" applyFont="1" applyBorder="1"/>
    <xf numFmtId="0" fontId="6" fillId="0" borderId="0" xfId="0" applyFont="1" applyAlignment="1">
      <alignment horizontal="center" wrapText="1"/>
    </xf>
    <xf numFmtId="0" fontId="1" fillId="0" borderId="0" xfId="0" applyFont="1"/>
    <xf numFmtId="0" fontId="0" fillId="0" borderId="13" xfId="0" applyBorder="1"/>
    <xf numFmtId="0" fontId="1" fillId="0" borderId="13" xfId="0" applyFont="1" applyBorder="1"/>
    <xf numFmtId="0" fontId="6" fillId="0" borderId="20" xfId="0" applyFont="1" applyBorder="1"/>
    <xf numFmtId="0" fontId="6" fillId="0" borderId="23" xfId="0" applyFont="1" applyBorder="1"/>
    <xf numFmtId="0" fontId="10" fillId="0" borderId="19" xfId="0" applyFont="1" applyBorder="1"/>
    <xf numFmtId="164" fontId="10" fillId="0" borderId="21" xfId="0" applyNumberFormat="1" applyFont="1" applyBorder="1" applyAlignment="1">
      <alignment horizontal="right" wrapText="1"/>
    </xf>
    <xf numFmtId="164" fontId="10" fillId="0" borderId="16" xfId="0" applyNumberFormat="1" applyFont="1" applyBorder="1"/>
    <xf numFmtId="0" fontId="6" fillId="0" borderId="13" xfId="0" applyFont="1" applyBorder="1" applyAlignment="1">
      <alignment wrapText="1"/>
    </xf>
    <xf numFmtId="0" fontId="6" fillId="0" borderId="1" xfId="0" applyFont="1" applyBorder="1" applyAlignment="1">
      <alignment horizontal="right" wrapText="1"/>
    </xf>
    <xf numFmtId="0" fontId="6" fillId="0" borderId="0" xfId="0" applyFont="1" applyAlignment="1">
      <alignment horizontal="left"/>
    </xf>
    <xf numFmtId="0" fontId="0" fillId="0" borderId="15" xfId="0" applyBorder="1"/>
    <xf numFmtId="0" fontId="6" fillId="0" borderId="15" xfId="0" applyFont="1" applyBorder="1"/>
    <xf numFmtId="0" fontId="0" fillId="0" borderId="2" xfId="0" applyBorder="1"/>
    <xf numFmtId="0" fontId="6" fillId="0" borderId="3" xfId="0" applyFont="1" applyBorder="1" applyAlignment="1">
      <alignment wrapText="1"/>
    </xf>
    <xf numFmtId="0" fontId="13" fillId="0" borderId="3" xfId="0" applyFont="1" applyBorder="1" applyAlignment="1">
      <alignment wrapText="1"/>
    </xf>
    <xf numFmtId="0" fontId="0" fillId="0" borderId="5" xfId="0" applyBorder="1"/>
    <xf numFmtId="0" fontId="6" fillId="0" borderId="6" xfId="0" applyFont="1" applyBorder="1"/>
    <xf numFmtId="0" fontId="0" fillId="0" borderId="12" xfId="0" applyBorder="1"/>
    <xf numFmtId="0" fontId="6" fillId="0" borderId="32" xfId="0" applyFont="1" applyBorder="1"/>
    <xf numFmtId="0" fontId="6" fillId="0" borderId="0" xfId="0" applyFont="1" applyAlignment="1">
      <alignment horizontal="right"/>
    </xf>
    <xf numFmtId="0" fontId="1" fillId="2" borderId="36" xfId="0" applyFont="1" applyFill="1" applyBorder="1" applyAlignment="1">
      <alignment horizontal="center" wrapText="1"/>
    </xf>
    <xf numFmtId="0" fontId="1" fillId="2" borderId="37" xfId="0" applyFont="1" applyFill="1" applyBorder="1" applyAlignment="1">
      <alignment horizontal="center" wrapText="1"/>
    </xf>
    <xf numFmtId="0" fontId="1" fillId="2" borderId="38" xfId="0" applyFont="1" applyFill="1" applyBorder="1" applyAlignment="1">
      <alignment horizontal="center" wrapText="1"/>
    </xf>
    <xf numFmtId="164" fontId="1" fillId="4" borderId="39" xfId="0" applyNumberFormat="1" applyFont="1" applyFill="1" applyBorder="1" applyAlignment="1">
      <alignment horizontal="center" wrapText="1"/>
    </xf>
    <xf numFmtId="0" fontId="1" fillId="0" borderId="8" xfId="0" applyFont="1" applyBorder="1"/>
    <xf numFmtId="0" fontId="15" fillId="0" borderId="9" xfId="0" applyFont="1" applyBorder="1" applyAlignment="1">
      <alignment horizontal="right" wrapText="1"/>
    </xf>
    <xf numFmtId="0" fontId="16" fillId="0" borderId="9" xfId="0" applyFont="1" applyBorder="1" applyAlignment="1">
      <alignment wrapText="1"/>
    </xf>
    <xf numFmtId="164" fontId="17" fillId="0" borderId="34" xfId="0" applyNumberFormat="1" applyFont="1" applyBorder="1" applyAlignment="1">
      <alignment horizontal="center" wrapText="1"/>
    </xf>
    <xf numFmtId="0" fontId="4" fillId="0" borderId="16" xfId="0" applyFont="1" applyBorder="1" applyAlignment="1">
      <alignment horizontal="right"/>
    </xf>
    <xf numFmtId="0" fontId="1" fillId="4" borderId="46" xfId="0" applyFont="1" applyFill="1" applyBorder="1" applyAlignment="1">
      <alignment horizontal="center" wrapText="1"/>
    </xf>
    <xf numFmtId="0" fontId="17" fillId="0" borderId="16" xfId="0" applyFont="1" applyBorder="1" applyAlignment="1">
      <alignment horizontal="center"/>
    </xf>
    <xf numFmtId="164" fontId="1" fillId="0" borderId="15" xfId="0" applyNumberFormat="1" applyFont="1" applyBorder="1" applyAlignment="1">
      <alignment horizontal="center" wrapText="1"/>
    </xf>
    <xf numFmtId="0" fontId="6" fillId="0" borderId="1" xfId="0" applyFont="1" applyBorder="1" applyAlignment="1">
      <alignment wrapText="1"/>
    </xf>
    <xf numFmtId="0" fontId="10" fillId="0" borderId="22"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49" fontId="1" fillId="2" borderId="30" xfId="0" applyNumberFormat="1" applyFont="1" applyFill="1" applyBorder="1" applyAlignment="1">
      <alignment wrapText="1"/>
    </xf>
    <xf numFmtId="0" fontId="3" fillId="0" borderId="47" xfId="0" applyFont="1" applyBorder="1" applyAlignment="1">
      <alignment horizontal="center" vertical="center"/>
    </xf>
    <xf numFmtId="0" fontId="1" fillId="0" borderId="0" xfId="0" applyFont="1" applyAlignment="1">
      <alignment horizontal="center" wrapText="1"/>
    </xf>
    <xf numFmtId="0" fontId="1" fillId="0" borderId="33" xfId="0" applyFont="1" applyBorder="1" applyAlignment="1">
      <alignment horizontal="center" wrapText="1"/>
    </xf>
    <xf numFmtId="164" fontId="1" fillId="0" borderId="0" xfId="0" applyNumberFormat="1" applyFont="1" applyAlignment="1">
      <alignment horizontal="center" wrapText="1"/>
    </xf>
    <xf numFmtId="0" fontId="1" fillId="0" borderId="9" xfId="0" applyFont="1" applyBorder="1" applyAlignment="1">
      <alignment horizontal="center" wrapText="1"/>
    </xf>
    <xf numFmtId="0" fontId="10" fillId="0" borderId="22" xfId="0" applyFont="1" applyBorder="1" applyAlignment="1">
      <alignment horizontal="left" vertical="center"/>
    </xf>
    <xf numFmtId="0" fontId="6" fillId="0" borderId="18" xfId="0" applyFont="1" applyBorder="1" applyAlignment="1">
      <alignment horizontal="left"/>
    </xf>
    <xf numFmtId="0" fontId="6" fillId="0" borderId="14" xfId="0" applyFont="1" applyBorder="1" applyAlignment="1">
      <alignment wrapText="1"/>
    </xf>
    <xf numFmtId="0" fontId="1" fillId="0" borderId="14" xfId="0" applyFont="1" applyBorder="1" applyAlignment="1">
      <alignment horizontal="center" vertical="top" wrapText="1"/>
    </xf>
    <xf numFmtId="164" fontId="1" fillId="0" borderId="15" xfId="0" applyNumberFormat="1" applyFont="1" applyBorder="1" applyAlignment="1">
      <alignment horizontal="center" vertical="center" wrapText="1"/>
    </xf>
    <xf numFmtId="0" fontId="1" fillId="0" borderId="48"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50" xfId="0" applyFont="1" applyBorder="1"/>
    <xf numFmtId="0" fontId="10" fillId="0" borderId="1" xfId="0" applyFont="1" applyBorder="1" applyAlignment="1">
      <alignment horizontal="center"/>
    </xf>
    <xf numFmtId="164" fontId="10" fillId="0" borderId="9" xfId="0" applyNumberFormat="1" applyFont="1" applyBorder="1" applyAlignment="1">
      <alignment horizontal="right" wrapText="1"/>
    </xf>
    <xf numFmtId="0" fontId="6" fillId="0" borderId="47" xfId="0" applyFont="1" applyBorder="1"/>
    <xf numFmtId="0" fontId="10" fillId="0" borderId="46" xfId="0" applyFont="1" applyBorder="1" applyAlignment="1">
      <alignment horizontal="left" vertical="center"/>
    </xf>
    <xf numFmtId="0" fontId="10" fillId="0" borderId="36" xfId="0" applyFont="1" applyBorder="1"/>
    <xf numFmtId="0" fontId="3" fillId="0" borderId="0" xfId="0" applyFont="1"/>
    <xf numFmtId="0" fontId="3" fillId="0" borderId="51" xfId="0" applyFont="1" applyBorder="1"/>
    <xf numFmtId="0" fontId="5" fillId="0" borderId="0" xfId="0" applyFont="1" applyAlignment="1">
      <alignment horizontal="center" wrapText="1"/>
    </xf>
    <xf numFmtId="0" fontId="10" fillId="0" borderId="22" xfId="0" applyFont="1" applyBorder="1" applyAlignment="1">
      <alignment horizontal="center" vertical="center" wrapText="1"/>
    </xf>
    <xf numFmtId="0" fontId="14" fillId="0" borderId="0" xfId="0" applyFont="1" applyAlignment="1">
      <alignment horizontal="right"/>
    </xf>
    <xf numFmtId="164" fontId="12" fillId="0" borderId="35" xfId="0" applyNumberFormat="1" applyFont="1" applyBorder="1" applyAlignment="1">
      <alignment horizontal="center" wrapText="1"/>
    </xf>
    <xf numFmtId="164" fontId="12" fillId="0" borderId="34" xfId="0" applyNumberFormat="1" applyFont="1" applyBorder="1" applyAlignment="1">
      <alignment horizontal="center" wrapText="1"/>
    </xf>
    <xf numFmtId="164" fontId="17" fillId="0" borderId="44" xfId="0" applyNumberFormat="1" applyFont="1" applyBorder="1" applyAlignment="1">
      <alignment horizontal="center" wrapText="1"/>
    </xf>
    <xf numFmtId="164" fontId="12" fillId="0" borderId="27" xfId="0" applyNumberFormat="1" applyFont="1" applyBorder="1" applyAlignment="1">
      <alignment horizontal="center" wrapText="1"/>
    </xf>
    <xf numFmtId="164" fontId="1" fillId="0" borderId="35" xfId="0" applyNumberFormat="1" applyFont="1" applyBorder="1" applyAlignment="1">
      <alignment horizontal="center" wrapText="1"/>
    </xf>
    <xf numFmtId="164" fontId="1" fillId="0" borderId="34" xfId="0" applyNumberFormat="1" applyFont="1" applyBorder="1" applyAlignment="1">
      <alignment horizontal="center" wrapText="1"/>
    </xf>
    <xf numFmtId="0" fontId="1" fillId="0" borderId="43" xfId="0" applyFont="1" applyBorder="1" applyAlignment="1">
      <alignment wrapText="1"/>
    </xf>
    <xf numFmtId="0" fontId="1" fillId="0" borderId="44" xfId="0" applyFont="1" applyBorder="1" applyAlignment="1">
      <alignment wrapText="1"/>
    </xf>
    <xf numFmtId="0" fontId="1" fillId="0" borderId="19" xfId="0" applyFont="1" applyBorder="1" applyAlignment="1">
      <alignment wrapText="1"/>
    </xf>
    <xf numFmtId="0" fontId="1" fillId="0" borderId="45" xfId="0" applyFont="1" applyBorder="1" applyAlignment="1">
      <alignment wrapText="1"/>
    </xf>
    <xf numFmtId="3" fontId="12" fillId="2" borderId="36" xfId="0" applyNumberFormat="1" applyFont="1" applyFill="1" applyBorder="1" applyAlignment="1">
      <alignment horizontal="center" wrapText="1"/>
    </xf>
    <xf numFmtId="3" fontId="12" fillId="2" borderId="37" xfId="0" applyNumberFormat="1" applyFont="1" applyFill="1" applyBorder="1" applyAlignment="1">
      <alignment horizontal="center" wrapText="1"/>
    </xf>
    <xf numFmtId="3" fontId="12" fillId="2" borderId="38" xfId="0" applyNumberFormat="1" applyFont="1" applyFill="1" applyBorder="1" applyAlignment="1">
      <alignment horizontal="center" wrapText="1"/>
    </xf>
    <xf numFmtId="0" fontId="6" fillId="0" borderId="13" xfId="0" applyFont="1" applyBorder="1"/>
    <xf numFmtId="0" fontId="25" fillId="0" borderId="13" xfId="1" applyBorder="1" applyAlignment="1">
      <alignment horizontal="right"/>
    </xf>
    <xf numFmtId="0" fontId="0" fillId="0" borderId="0" xfId="0" applyAlignment="1">
      <alignment horizontal="right"/>
    </xf>
    <xf numFmtId="0" fontId="5" fillId="0" borderId="0" xfId="0" applyFont="1" applyAlignment="1">
      <alignment horizontal="center" vertical="center" wrapText="1"/>
    </xf>
    <xf numFmtId="0" fontId="5" fillId="0" borderId="0" xfId="0" applyFont="1" applyAlignment="1">
      <alignment vertical="center"/>
    </xf>
    <xf numFmtId="0" fontId="21" fillId="0" borderId="2" xfId="0" applyFont="1" applyBorder="1" applyAlignment="1">
      <alignment horizontal="left"/>
    </xf>
    <xf numFmtId="0" fontId="21" fillId="0" borderId="3" xfId="0" applyFont="1" applyBorder="1" applyAlignment="1">
      <alignment horizontal="left"/>
    </xf>
    <xf numFmtId="0" fontId="21" fillId="0" borderId="4" xfId="0" applyFont="1" applyBorder="1" applyAlignment="1">
      <alignment horizontal="left"/>
    </xf>
    <xf numFmtId="0" fontId="6" fillId="0" borderId="12" xfId="0" applyFont="1" applyBorder="1" applyAlignment="1">
      <alignment horizontal="left"/>
    </xf>
    <xf numFmtId="0" fontId="0" fillId="0" borderId="1" xfId="0" applyBorder="1" applyAlignment="1">
      <alignment horizontal="left"/>
    </xf>
    <xf numFmtId="0" fontId="6" fillId="0" borderId="0" xfId="0" applyFont="1" applyAlignment="1">
      <alignment wrapText="1"/>
    </xf>
    <xf numFmtId="0" fontId="0" fillId="0" borderId="0" xfId="0" applyAlignment="1">
      <alignment wrapText="1"/>
    </xf>
    <xf numFmtId="0" fontId="20" fillId="0" borderId="0" xfId="0" applyFont="1" applyAlignment="1">
      <alignment vertical="center" wrapText="1"/>
    </xf>
    <xf numFmtId="0" fontId="0" fillId="0" borderId="0" xfId="0" applyAlignment="1">
      <alignment vertical="center" wrapText="1"/>
    </xf>
    <xf numFmtId="0" fontId="20" fillId="0" borderId="0" xfId="0" applyFont="1" applyAlignment="1">
      <alignment wrapText="1"/>
    </xf>
    <xf numFmtId="0" fontId="19" fillId="0" borderId="0" xfId="0" applyFont="1" applyAlignment="1">
      <alignment wrapText="1"/>
    </xf>
    <xf numFmtId="0" fontId="19" fillId="0" borderId="0" xfId="0" applyFont="1"/>
    <xf numFmtId="0" fontId="14" fillId="0" borderId="0" xfId="0" applyFont="1" applyAlignment="1">
      <alignment horizontal="left"/>
    </xf>
    <xf numFmtId="0" fontId="0" fillId="0" borderId="0" xfId="0" applyAlignment="1">
      <alignment horizontal="left"/>
    </xf>
    <xf numFmtId="0" fontId="6" fillId="0" borderId="14" xfId="0" applyFont="1" applyBorder="1" applyAlignment="1">
      <alignment horizontal="left" wrapText="1"/>
    </xf>
    <xf numFmtId="0" fontId="0" fillId="0" borderId="13" xfId="0" applyBorder="1" applyAlignment="1">
      <alignment horizontal="left"/>
    </xf>
    <xf numFmtId="0" fontId="5" fillId="0" borderId="0" xfId="0" applyFont="1" applyAlignment="1">
      <alignment wrapText="1"/>
    </xf>
    <xf numFmtId="0" fontId="5" fillId="0" borderId="0" xfId="0" applyFont="1"/>
    <xf numFmtId="49" fontId="1" fillId="2" borderId="17" xfId="0" applyNumberFormat="1" applyFont="1" applyFill="1" applyBorder="1" applyAlignment="1">
      <alignment wrapText="1"/>
    </xf>
    <xf numFmtId="49" fontId="1" fillId="2" borderId="29" xfId="0" applyNumberFormat="1" applyFont="1" applyFill="1" applyBorder="1" applyAlignment="1">
      <alignment wrapText="1"/>
    </xf>
    <xf numFmtId="0" fontId="1" fillId="0" borderId="43" xfId="0" applyFont="1" applyBorder="1" applyAlignment="1">
      <alignment wrapText="1"/>
    </xf>
    <xf numFmtId="0" fontId="1" fillId="0" borderId="44" xfId="0" applyFont="1" applyBorder="1" applyAlignment="1">
      <alignment wrapText="1"/>
    </xf>
    <xf numFmtId="0" fontId="1" fillId="0" borderId="19" xfId="0" applyFont="1" applyBorder="1" applyAlignment="1">
      <alignment wrapText="1"/>
    </xf>
    <xf numFmtId="0" fontId="1" fillId="0" borderId="45" xfId="0" applyFont="1" applyBorder="1" applyAlignment="1">
      <alignment wrapText="1"/>
    </xf>
    <xf numFmtId="0" fontId="1" fillId="4" borderId="41" xfId="0" applyFont="1" applyFill="1" applyBorder="1" applyAlignment="1">
      <alignment wrapText="1"/>
    </xf>
    <xf numFmtId="0" fontId="1" fillId="4" borderId="42" xfId="0" applyFont="1" applyFill="1" applyBorder="1" applyAlignment="1">
      <alignment wrapText="1"/>
    </xf>
    <xf numFmtId="0" fontId="1" fillId="0" borderId="40" xfId="0" applyFont="1" applyBorder="1" applyAlignment="1">
      <alignment wrapText="1"/>
    </xf>
    <xf numFmtId="0" fontId="1" fillId="0" borderId="11" xfId="0" applyFont="1" applyBorder="1" applyAlignment="1">
      <alignment wrapText="1"/>
    </xf>
    <xf numFmtId="49" fontId="1" fillId="2" borderId="30" xfId="0" applyNumberFormat="1" applyFont="1" applyFill="1" applyBorder="1" applyAlignment="1">
      <alignment wrapText="1"/>
    </xf>
    <xf numFmtId="0" fontId="24" fillId="0" borderId="0" xfId="0" applyFont="1" applyAlignment="1">
      <alignment horizontal="left" wrapText="1"/>
    </xf>
    <xf numFmtId="0" fontId="3" fillId="0" borderId="0" xfId="0" applyFont="1" applyAlignment="1">
      <alignment horizontal="center"/>
    </xf>
    <xf numFmtId="0" fontId="22"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wrapText="1"/>
    </xf>
    <xf numFmtId="0" fontId="6" fillId="0" borderId="0" xfId="0" applyFont="1" applyAlignment="1">
      <alignment horizontal="left"/>
    </xf>
    <xf numFmtId="0" fontId="9" fillId="0" borderId="0" xfId="0" applyFont="1"/>
    <xf numFmtId="0" fontId="0" fillId="0" borderId="0" xfId="0"/>
    <xf numFmtId="0" fontId="1" fillId="0" borderId="9" xfId="0" applyFont="1" applyBorder="1" applyAlignment="1">
      <alignment wrapText="1"/>
    </xf>
    <xf numFmtId="0" fontId="1" fillId="4" borderId="14" xfId="0" applyFont="1" applyFill="1" applyBorder="1" applyAlignment="1">
      <alignment wrapText="1"/>
    </xf>
    <xf numFmtId="0" fontId="1" fillId="4" borderId="13" xfId="0" applyFont="1" applyFill="1" applyBorder="1" applyAlignment="1">
      <alignment wrapText="1"/>
    </xf>
    <xf numFmtId="0" fontId="1" fillId="4" borderId="15" xfId="0" applyFont="1" applyFill="1" applyBorder="1" applyAlignment="1">
      <alignment wrapText="1"/>
    </xf>
    <xf numFmtId="0" fontId="3" fillId="2" borderId="5" xfId="0" applyFont="1" applyFill="1" applyBorder="1" applyAlignment="1">
      <alignment wrapText="1"/>
    </xf>
    <xf numFmtId="0" fontId="0" fillId="2" borderId="0" xfId="0" applyFill="1"/>
    <xf numFmtId="0" fontId="1" fillId="0" borderId="27" xfId="0" applyFont="1" applyBorder="1" applyAlignment="1">
      <alignment horizontal="center" wrapText="1"/>
    </xf>
    <xf numFmtId="0" fontId="1" fillId="0" borderId="11" xfId="0" applyFont="1" applyBorder="1" applyAlignment="1">
      <alignment horizontal="center" wrapText="1"/>
    </xf>
    <xf numFmtId="49" fontId="1" fillId="2" borderId="10" xfId="0" applyNumberFormat="1" applyFont="1" applyFill="1" applyBorder="1" applyAlignment="1">
      <alignment wrapText="1"/>
    </xf>
    <xf numFmtId="49" fontId="1" fillId="2" borderId="27" xfId="0" applyNumberFormat="1" applyFont="1" applyFill="1" applyBorder="1" applyAlignment="1">
      <alignment wrapText="1"/>
    </xf>
    <xf numFmtId="49" fontId="1" fillId="2" borderId="28" xfId="0" applyNumberFormat="1" applyFont="1" applyFill="1" applyBorder="1" applyAlignment="1">
      <alignmen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571500</xdr:colOff>
      <xdr:row>0</xdr:row>
      <xdr:rowOff>38101</xdr:rowOff>
    </xdr:from>
    <xdr:to>
      <xdr:col>9</xdr:col>
      <xdr:colOff>56446</xdr:colOff>
      <xdr:row>0</xdr:row>
      <xdr:rowOff>438151</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6275" y="38101"/>
          <a:ext cx="1380421"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WhiteSpace="0" view="pageLayout" zoomScaleNormal="100" workbookViewId="0">
      <selection activeCell="H8" sqref="H8"/>
    </sheetView>
  </sheetViews>
  <sheetFormatPr baseColWidth="10" defaultRowHeight="13.2" x14ac:dyDescent="0.25"/>
  <cols>
    <col min="1" max="1" width="1.33203125" customWidth="1"/>
    <col min="2" max="2" width="12.5546875" customWidth="1"/>
    <col min="3" max="3" width="13.5546875" customWidth="1"/>
    <col min="4" max="4" width="12.5546875" customWidth="1"/>
    <col min="5" max="5" width="12.44140625" customWidth="1"/>
    <col min="6" max="6" width="12.5546875" customWidth="1"/>
    <col min="8" max="8" width="15.44140625" customWidth="1"/>
    <col min="9" max="9" width="13" customWidth="1"/>
    <col min="10" max="10" width="1.33203125" customWidth="1"/>
  </cols>
  <sheetData>
    <row r="1" spans="2:11" ht="54.75" customHeight="1" x14ac:dyDescent="0.25">
      <c r="B1" s="117" t="s">
        <v>41</v>
      </c>
      <c r="C1" s="118"/>
      <c r="D1" s="118"/>
      <c r="E1" s="118"/>
      <c r="F1" s="118"/>
      <c r="G1" s="118"/>
      <c r="H1" s="118"/>
      <c r="I1" s="118"/>
      <c r="J1" s="118"/>
      <c r="K1" s="16"/>
    </row>
    <row r="2" spans="2:11" x14ac:dyDescent="0.25">
      <c r="B2" s="39"/>
      <c r="C2" s="16"/>
      <c r="D2" s="16"/>
      <c r="E2" s="16"/>
      <c r="F2" s="16"/>
      <c r="G2" s="16"/>
      <c r="H2" s="16"/>
      <c r="I2" s="16"/>
      <c r="J2" s="16"/>
      <c r="K2" s="16"/>
    </row>
    <row r="3" spans="2:11" ht="27.75" customHeight="1" x14ac:dyDescent="0.25">
      <c r="B3" s="100" t="s">
        <v>16</v>
      </c>
      <c r="C3" s="30"/>
      <c r="D3" s="30"/>
      <c r="E3" s="30"/>
      <c r="F3" s="30"/>
      <c r="G3" s="30"/>
      <c r="H3" s="30"/>
      <c r="I3" s="30"/>
      <c r="J3" s="16"/>
      <c r="K3" s="16"/>
    </row>
    <row r="4" spans="2:11" ht="27" customHeight="1" x14ac:dyDescent="0.35">
      <c r="B4" s="131" t="s">
        <v>54</v>
      </c>
      <c r="C4" s="132"/>
      <c r="D4" s="132"/>
      <c r="E4" s="132"/>
      <c r="F4" s="132"/>
      <c r="G4" s="132"/>
      <c r="H4" s="132"/>
      <c r="I4" s="132"/>
      <c r="J4" s="132"/>
      <c r="K4" s="132"/>
    </row>
    <row r="5" spans="2:11" x14ac:dyDescent="0.25">
      <c r="B5" s="16"/>
      <c r="C5" s="16"/>
      <c r="D5" s="16"/>
      <c r="E5" s="16"/>
      <c r="F5" s="16"/>
      <c r="G5" s="16"/>
      <c r="H5" s="16"/>
      <c r="I5" s="30"/>
      <c r="J5" s="16"/>
      <c r="K5" s="16"/>
    </row>
    <row r="6" spans="2:11" ht="17.25" customHeight="1" x14ac:dyDescent="0.3">
      <c r="B6" s="119" t="s">
        <v>35</v>
      </c>
      <c r="C6" s="120"/>
      <c r="D6" s="120"/>
      <c r="E6" s="120"/>
      <c r="F6" s="120"/>
      <c r="G6" s="120"/>
      <c r="H6" s="120"/>
      <c r="I6" s="121"/>
      <c r="J6" s="50"/>
      <c r="K6" s="50"/>
    </row>
    <row r="7" spans="2:11" ht="11.25" customHeight="1" x14ac:dyDescent="0.25">
      <c r="B7" s="37"/>
      <c r="C7" s="73"/>
      <c r="D7" s="73"/>
      <c r="E7" s="73"/>
      <c r="F7" s="73"/>
      <c r="G7" s="16"/>
      <c r="H7" s="16"/>
      <c r="I7" s="38"/>
      <c r="J7" s="40"/>
      <c r="K7" s="40"/>
    </row>
    <row r="8" spans="2:11" ht="24" customHeight="1" x14ac:dyDescent="0.25">
      <c r="B8" s="122" t="s">
        <v>46</v>
      </c>
      <c r="C8" s="123"/>
      <c r="D8" s="123"/>
      <c r="E8" s="123"/>
      <c r="F8" s="123"/>
      <c r="G8" s="114"/>
      <c r="H8" s="114"/>
      <c r="I8" s="51"/>
      <c r="J8" s="40"/>
      <c r="K8" s="40"/>
    </row>
    <row r="9" spans="2:11" ht="24" customHeight="1" x14ac:dyDescent="0.25">
      <c r="B9" s="133" t="s">
        <v>28</v>
      </c>
      <c r="C9" s="134"/>
      <c r="D9" s="134"/>
      <c r="E9" s="134"/>
      <c r="F9" s="134"/>
      <c r="G9" s="41"/>
      <c r="H9" s="48"/>
      <c r="I9" s="52"/>
      <c r="J9" s="16"/>
      <c r="K9" s="16"/>
    </row>
    <row r="10" spans="2:11" ht="24" customHeight="1" x14ac:dyDescent="0.25">
      <c r="B10" s="85" t="s">
        <v>29</v>
      </c>
      <c r="C10" s="42"/>
      <c r="D10" s="42"/>
      <c r="E10" s="42"/>
      <c r="F10" s="115" t="s">
        <v>55</v>
      </c>
      <c r="G10" s="42"/>
      <c r="H10" s="49"/>
      <c r="I10" s="38"/>
      <c r="J10" s="16"/>
      <c r="K10" s="16"/>
    </row>
    <row r="11" spans="2:11" x14ac:dyDescent="0.25">
      <c r="B11" s="37"/>
      <c r="C11" s="30"/>
      <c r="D11" s="30"/>
      <c r="E11" s="30"/>
      <c r="F11" s="30"/>
      <c r="G11" s="30"/>
      <c r="H11" s="30"/>
      <c r="I11" s="38"/>
      <c r="J11" s="16"/>
      <c r="K11" s="16"/>
    </row>
    <row r="12" spans="2:11" ht="8.25" customHeight="1" x14ac:dyDescent="0.25"/>
    <row r="13" spans="2:11" ht="50.25" customHeight="1" x14ac:dyDescent="0.25">
      <c r="B13" s="124" t="s">
        <v>47</v>
      </c>
      <c r="C13" s="125"/>
      <c r="D13" s="125"/>
      <c r="E13" s="125"/>
      <c r="F13" s="125"/>
      <c r="G13" s="125"/>
      <c r="H13" s="125"/>
      <c r="I13" s="125"/>
    </row>
    <row r="14" spans="2:11" x14ac:dyDescent="0.25">
      <c r="B14" s="17" t="s">
        <v>8</v>
      </c>
      <c r="C14" s="16"/>
      <c r="D14" s="16"/>
      <c r="E14" s="16"/>
      <c r="F14" s="16"/>
      <c r="G14" s="16"/>
      <c r="H14" s="16"/>
      <c r="I14" s="16"/>
      <c r="J14" s="16"/>
      <c r="K14" s="16"/>
    </row>
    <row r="15" spans="2:11" x14ac:dyDescent="0.25">
      <c r="B15" s="17" t="s">
        <v>15</v>
      </c>
      <c r="C15" s="16"/>
      <c r="D15" s="16"/>
      <c r="E15" s="16"/>
      <c r="F15" s="16"/>
      <c r="G15" s="16"/>
      <c r="H15" s="16"/>
      <c r="I15" s="16"/>
      <c r="J15" s="16"/>
      <c r="K15" s="16"/>
    </row>
    <row r="16" spans="2:11" ht="51.75" customHeight="1" x14ac:dyDescent="0.25">
      <c r="B16" s="124" t="s">
        <v>51</v>
      </c>
      <c r="C16" s="125"/>
      <c r="D16" s="125"/>
      <c r="E16" s="125"/>
      <c r="F16" s="125"/>
      <c r="G16" s="125"/>
      <c r="H16" s="125"/>
      <c r="I16" s="125"/>
    </row>
    <row r="17" spans="1:10" ht="25.5" customHeight="1" x14ac:dyDescent="0.25">
      <c r="B17" s="129" t="s">
        <v>26</v>
      </c>
      <c r="C17" s="130"/>
      <c r="D17" s="130"/>
      <c r="E17" s="130"/>
      <c r="F17" s="130"/>
      <c r="G17" s="130"/>
      <c r="H17" s="130"/>
      <c r="I17" s="130"/>
    </row>
    <row r="18" spans="1:10" ht="69.75" customHeight="1" x14ac:dyDescent="0.25">
      <c r="B18" s="126" t="s">
        <v>48</v>
      </c>
      <c r="C18" s="127"/>
      <c r="D18" s="127"/>
      <c r="E18" s="127"/>
      <c r="F18" s="127"/>
      <c r="G18" s="127"/>
      <c r="H18" s="127"/>
      <c r="I18" s="127"/>
      <c r="J18" s="127"/>
    </row>
    <row r="19" spans="1:10" ht="7.5" customHeight="1" x14ac:dyDescent="0.25">
      <c r="B19" s="128"/>
      <c r="C19" s="125"/>
      <c r="D19" s="125"/>
      <c r="E19" s="125"/>
      <c r="F19" s="125"/>
      <c r="G19" s="125"/>
      <c r="H19" s="125"/>
      <c r="I19" s="125"/>
      <c r="J19" s="125"/>
    </row>
    <row r="20" spans="1:10" x14ac:dyDescent="0.25">
      <c r="A20" s="53"/>
      <c r="B20" s="54"/>
      <c r="C20" s="55"/>
      <c r="D20" s="55"/>
      <c r="E20" s="55"/>
      <c r="F20" s="55"/>
      <c r="G20" s="55"/>
      <c r="H20" s="55"/>
      <c r="I20" s="55"/>
      <c r="J20" s="12"/>
    </row>
    <row r="21" spans="1:10" x14ac:dyDescent="0.25">
      <c r="A21" s="56"/>
      <c r="B21" s="16" t="s">
        <v>17</v>
      </c>
      <c r="J21" s="14"/>
    </row>
    <row r="22" spans="1:10" ht="13.8" thickBot="1" x14ac:dyDescent="0.3">
      <c r="A22" s="56"/>
      <c r="J22" s="14"/>
    </row>
    <row r="23" spans="1:10" s="16" customFormat="1" x14ac:dyDescent="0.25">
      <c r="A23" s="36"/>
      <c r="B23" s="84" t="s">
        <v>9</v>
      </c>
      <c r="C23" s="43" t="s">
        <v>10</v>
      </c>
      <c r="D23" s="93" t="s">
        <v>9</v>
      </c>
      <c r="E23" s="90" t="s">
        <v>10</v>
      </c>
      <c r="F23" s="19" t="s">
        <v>9</v>
      </c>
      <c r="G23" s="43" t="s">
        <v>10</v>
      </c>
      <c r="H23" s="19" t="s">
        <v>9</v>
      </c>
      <c r="I23" s="43" t="s">
        <v>10</v>
      </c>
      <c r="J23" s="57"/>
    </row>
    <row r="24" spans="1:10" s="16" customFormat="1" ht="26.4" x14ac:dyDescent="0.25">
      <c r="A24" s="36"/>
      <c r="B24" s="83" t="s">
        <v>33</v>
      </c>
      <c r="C24" s="20"/>
      <c r="D24" s="94" t="s">
        <v>34</v>
      </c>
      <c r="E24" s="91"/>
      <c r="F24" s="74" t="s">
        <v>31</v>
      </c>
      <c r="G24" s="20"/>
      <c r="H24" s="99" t="s">
        <v>44</v>
      </c>
      <c r="I24" s="44"/>
      <c r="J24" s="57"/>
    </row>
    <row r="25" spans="1:10" s="16" customFormat="1" ht="13.8" thickBot="1" x14ac:dyDescent="0.3">
      <c r="A25" s="36"/>
      <c r="B25" s="45">
        <f>+Bestellliste!I8</f>
        <v>0</v>
      </c>
      <c r="C25" s="46">
        <f>+Bestellliste!J8</f>
        <v>0</v>
      </c>
      <c r="D25" s="95">
        <f>+Bestellliste!K8</f>
        <v>0</v>
      </c>
      <c r="E25" s="92">
        <f>+Bestellliste!L8</f>
        <v>0</v>
      </c>
      <c r="F25" s="45">
        <f>+Bestellliste!M8</f>
        <v>0</v>
      </c>
      <c r="G25" s="46">
        <f>+Bestellliste!N8</f>
        <v>0</v>
      </c>
      <c r="H25" s="45">
        <f>+Bestellliste!O8</f>
        <v>0</v>
      </c>
      <c r="I25" s="46">
        <f>+Bestellliste!P8</f>
        <v>0</v>
      </c>
      <c r="J25" s="57"/>
    </row>
    <row r="26" spans="1:10" x14ac:dyDescent="0.25">
      <c r="A26" s="56"/>
      <c r="J26" s="14"/>
    </row>
    <row r="27" spans="1:10" ht="13.8" thickBot="1" x14ac:dyDescent="0.3">
      <c r="A27" s="56"/>
      <c r="J27" s="14"/>
    </row>
    <row r="28" spans="1:10" s="16" customFormat="1" ht="13.8" thickBot="1" x14ac:dyDescent="0.3">
      <c r="A28" s="36"/>
      <c r="B28" s="16" t="s">
        <v>11</v>
      </c>
      <c r="F28" s="47">
        <f>+C25+G25+I25+E25</f>
        <v>0</v>
      </c>
      <c r="J28" s="57"/>
    </row>
    <row r="29" spans="1:10" x14ac:dyDescent="0.25">
      <c r="A29" s="58"/>
      <c r="B29" s="3"/>
      <c r="C29" s="3"/>
      <c r="D29" s="3"/>
      <c r="E29" s="3"/>
      <c r="F29" s="3"/>
      <c r="G29" s="3"/>
      <c r="H29" s="3"/>
      <c r="I29" s="3"/>
      <c r="J29" s="15"/>
    </row>
    <row r="32" spans="1:10" x14ac:dyDescent="0.25">
      <c r="B32" s="3"/>
      <c r="C32" s="3"/>
      <c r="D32" s="3"/>
      <c r="E32" s="3"/>
      <c r="F32" s="3"/>
      <c r="G32" s="3"/>
      <c r="H32" s="3"/>
      <c r="I32" s="3"/>
    </row>
    <row r="33" spans="2:11" x14ac:dyDescent="0.25">
      <c r="B33" s="16" t="s">
        <v>6</v>
      </c>
      <c r="C33" s="16"/>
      <c r="D33" s="16"/>
      <c r="E33" s="16"/>
      <c r="F33" s="16"/>
      <c r="G33" s="16"/>
      <c r="H33" s="16"/>
      <c r="I33" s="60" t="s">
        <v>49</v>
      </c>
      <c r="J33" s="59"/>
      <c r="K33" s="16"/>
    </row>
    <row r="35" spans="2:11" x14ac:dyDescent="0.25">
      <c r="B35" s="16" t="s">
        <v>18</v>
      </c>
      <c r="C35" s="16" t="s">
        <v>19</v>
      </c>
      <c r="D35" s="16"/>
      <c r="E35" s="16"/>
    </row>
    <row r="36" spans="2:11" x14ac:dyDescent="0.25">
      <c r="C36" s="16" t="s">
        <v>43</v>
      </c>
      <c r="D36" s="16"/>
      <c r="E36" s="16"/>
      <c r="G36" s="16"/>
    </row>
    <row r="37" spans="2:11" x14ac:dyDescent="0.25">
      <c r="G37" s="16"/>
    </row>
    <row r="38" spans="2:11" x14ac:dyDescent="0.25">
      <c r="G38" s="16"/>
      <c r="H38" s="116"/>
      <c r="I38" s="116"/>
    </row>
  </sheetData>
  <mergeCells count="11">
    <mergeCell ref="H38:I38"/>
    <mergeCell ref="B1:J1"/>
    <mergeCell ref="B6:I6"/>
    <mergeCell ref="B8:F8"/>
    <mergeCell ref="B13:I13"/>
    <mergeCell ref="B18:J18"/>
    <mergeCell ref="B19:J19"/>
    <mergeCell ref="B16:I16"/>
    <mergeCell ref="B17:I17"/>
    <mergeCell ref="B4:K4"/>
    <mergeCell ref="B9:F9"/>
  </mergeCells>
  <pageMargins left="0.70866141732283472" right="0.11811023622047245" top="0.19685039370078741" bottom="0" header="0.31496062992125984" footer="0.31496062992125984"/>
  <pageSetup paperSize="9" scale="81" orientation="portrait" r:id="rId1"/>
  <headerFooter>
    <oddFooter>&amp;RStand 28.12.2023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50"/>
  <sheetViews>
    <sheetView tabSelected="1" zoomScale="80" zoomScaleNormal="80" workbookViewId="0">
      <selection activeCell="B5" sqref="B5:F5"/>
    </sheetView>
  </sheetViews>
  <sheetFormatPr baseColWidth="10" defaultRowHeight="13.2" x14ac:dyDescent="0.25"/>
  <cols>
    <col min="1" max="1" width="5.109375" customWidth="1"/>
    <col min="2" max="2" width="13.33203125" customWidth="1"/>
    <col min="3" max="3" width="7.33203125" customWidth="1"/>
    <col min="4" max="4" width="13" hidden="1" customWidth="1"/>
    <col min="5" max="5" width="18.33203125" customWidth="1"/>
    <col min="6" max="6" width="22.88671875" customWidth="1"/>
    <col min="7" max="7" width="25.88671875" customWidth="1"/>
    <col min="8" max="8" width="7" customWidth="1"/>
    <col min="9" max="9" width="16.6640625" customWidth="1"/>
    <col min="10" max="12" width="13.88671875" customWidth="1"/>
    <col min="13" max="13" width="16.6640625" customWidth="1"/>
    <col min="14" max="14" width="13.88671875" customWidth="1"/>
    <col min="15" max="15" width="17.33203125" customWidth="1"/>
    <col min="16" max="16" width="13.88671875" customWidth="1"/>
    <col min="17" max="17" width="19.6640625" customWidth="1"/>
    <col min="18" max="18" width="23.5546875" customWidth="1"/>
    <col min="19" max="19" width="3.33203125" customWidth="1"/>
  </cols>
  <sheetData>
    <row r="1" spans="2:18" ht="21.6" thickBot="1" x14ac:dyDescent="0.4">
      <c r="B1" s="154" t="s">
        <v>2</v>
      </c>
      <c r="C1" s="155"/>
      <c r="D1" s="155"/>
      <c r="E1" s="155"/>
      <c r="F1" s="149" t="s">
        <v>52</v>
      </c>
      <c r="G1" s="149"/>
      <c r="H1" s="149"/>
      <c r="I1" s="149"/>
      <c r="J1" s="149"/>
      <c r="K1" s="96"/>
      <c r="L1" s="96"/>
      <c r="M1" s="150" t="s">
        <v>37</v>
      </c>
      <c r="N1" s="151"/>
      <c r="O1" s="151"/>
      <c r="P1" s="151"/>
      <c r="Q1" s="97"/>
      <c r="R1" s="69" t="s">
        <v>0</v>
      </c>
    </row>
    <row r="2" spans="2:18" ht="5.25" customHeight="1" x14ac:dyDescent="0.3">
      <c r="B2" s="5"/>
      <c r="C2" s="6"/>
      <c r="F2" s="7"/>
      <c r="G2" s="7"/>
      <c r="H2" s="7"/>
      <c r="I2" s="4"/>
      <c r="J2" s="4"/>
      <c r="K2" s="4"/>
      <c r="L2" s="4"/>
      <c r="M2" s="4"/>
      <c r="N2" s="4"/>
      <c r="O2" s="4"/>
      <c r="P2" s="4"/>
      <c r="Q2" s="4"/>
      <c r="R2" s="2"/>
    </row>
    <row r="3" spans="2:18" ht="15.9" customHeight="1" x14ac:dyDescent="0.25">
      <c r="B3" s="8" t="s">
        <v>3</v>
      </c>
      <c r="C3" s="9"/>
      <c r="D3" s="9"/>
      <c r="E3" s="10"/>
      <c r="F3" s="10"/>
      <c r="G3" s="10"/>
      <c r="H3" s="10"/>
      <c r="I3" s="11"/>
      <c r="J3" s="11"/>
      <c r="K3" s="11"/>
      <c r="L3" s="11"/>
      <c r="M3" s="11"/>
      <c r="N3" s="11"/>
      <c r="O3" s="11"/>
      <c r="P3" s="10"/>
      <c r="Q3" s="10"/>
      <c r="R3" s="12"/>
    </row>
    <row r="4" spans="2:18" ht="17.25" customHeight="1" thickBot="1" x14ac:dyDescent="0.35">
      <c r="B4" s="13" t="s">
        <v>1</v>
      </c>
      <c r="C4" s="155"/>
      <c r="D4" s="155"/>
      <c r="E4" s="155"/>
      <c r="F4" s="155"/>
      <c r="G4" s="155"/>
      <c r="I4" s="119" t="s">
        <v>36</v>
      </c>
      <c r="J4" s="120"/>
      <c r="K4" s="120"/>
      <c r="L4" s="120"/>
      <c r="M4" s="120"/>
      <c r="N4" s="120"/>
      <c r="O4" s="120"/>
      <c r="P4" s="121"/>
      <c r="R4" s="14"/>
    </row>
    <row r="5" spans="2:18" ht="50.25" customHeight="1" x14ac:dyDescent="0.25">
      <c r="B5" s="160"/>
      <c r="C5" s="161"/>
      <c r="D5" s="161"/>
      <c r="E5" s="161"/>
      <c r="F5" s="161"/>
      <c r="I5" s="78" t="s">
        <v>33</v>
      </c>
      <c r="J5" s="75" t="s">
        <v>20</v>
      </c>
      <c r="K5" s="76" t="s">
        <v>38</v>
      </c>
      <c r="L5" s="75" t="s">
        <v>20</v>
      </c>
      <c r="M5" s="76" t="s">
        <v>30</v>
      </c>
      <c r="N5" s="75" t="s">
        <v>20</v>
      </c>
      <c r="O5" s="76" t="s">
        <v>42</v>
      </c>
      <c r="P5" s="75" t="s">
        <v>20</v>
      </c>
      <c r="Q5" s="3"/>
      <c r="R5" s="15"/>
    </row>
    <row r="6" spans="2:18" ht="63" customHeight="1" thickBot="1" x14ac:dyDescent="0.35">
      <c r="B6" s="65" t="s">
        <v>4</v>
      </c>
      <c r="C6" s="65"/>
      <c r="D6" s="65"/>
      <c r="E6" s="65" t="s">
        <v>5</v>
      </c>
      <c r="F6" s="65" t="s">
        <v>13</v>
      </c>
      <c r="G6" s="65" t="s">
        <v>14</v>
      </c>
      <c r="H6" s="86" t="s">
        <v>21</v>
      </c>
      <c r="I6" s="88" t="s">
        <v>24</v>
      </c>
      <c r="J6" s="72">
        <v>2.72</v>
      </c>
      <c r="K6" s="87" t="s">
        <v>39</v>
      </c>
      <c r="L6" s="72">
        <v>18.45</v>
      </c>
      <c r="M6" s="89" t="s">
        <v>32</v>
      </c>
      <c r="N6" s="72">
        <v>5.08</v>
      </c>
      <c r="O6" s="89" t="s">
        <v>23</v>
      </c>
      <c r="P6" s="72">
        <v>5.22</v>
      </c>
      <c r="Q6" s="162" t="s">
        <v>22</v>
      </c>
      <c r="R6" s="163"/>
    </row>
    <row r="7" spans="2:18" ht="9.75" customHeight="1" thickBot="1" x14ac:dyDescent="0.3">
      <c r="B7" s="40"/>
      <c r="C7" s="40"/>
      <c r="D7" s="40"/>
      <c r="E7" s="40"/>
      <c r="F7" s="40"/>
      <c r="G7" s="40"/>
      <c r="H7" s="79"/>
      <c r="I7" s="80"/>
      <c r="J7" s="81"/>
      <c r="K7" s="81"/>
      <c r="L7" s="81"/>
      <c r="M7" s="79"/>
      <c r="N7" s="81"/>
      <c r="O7" s="79"/>
      <c r="P7" s="81"/>
      <c r="Q7" s="82"/>
      <c r="R7" s="82"/>
    </row>
    <row r="8" spans="2:18" ht="18" thickBot="1" x14ac:dyDescent="0.35">
      <c r="B8" s="156"/>
      <c r="C8" s="156"/>
      <c r="D8" s="156"/>
      <c r="E8" s="156"/>
      <c r="F8" s="156"/>
      <c r="G8" s="66" t="s">
        <v>7</v>
      </c>
      <c r="H8" s="67"/>
      <c r="I8" s="71">
        <f t="shared" ref="I8:P8" si="0">SUM(I10:I28)</f>
        <v>0</v>
      </c>
      <c r="J8" s="68">
        <f t="shared" si="0"/>
        <v>0</v>
      </c>
      <c r="K8" s="71">
        <f>SUM(K10:K28)</f>
        <v>0</v>
      </c>
      <c r="L8" s="103">
        <f>SUM(L10:L28)</f>
        <v>0</v>
      </c>
      <c r="M8" s="71">
        <f t="shared" si="0"/>
        <v>0</v>
      </c>
      <c r="N8" s="68">
        <f t="shared" si="0"/>
        <v>0</v>
      </c>
      <c r="O8" s="71">
        <f t="shared" si="0"/>
        <v>0</v>
      </c>
      <c r="P8" s="68">
        <f t="shared" si="0"/>
        <v>0</v>
      </c>
      <c r="Q8" s="156"/>
      <c r="R8" s="156"/>
    </row>
    <row r="9" spans="2:18" ht="9.75" customHeight="1" x14ac:dyDescent="0.25">
      <c r="B9" s="157"/>
      <c r="C9" s="158"/>
      <c r="D9" s="159"/>
      <c r="E9" s="31"/>
      <c r="F9" s="32"/>
      <c r="G9" s="32"/>
      <c r="H9" s="33"/>
      <c r="I9" s="70"/>
      <c r="J9" s="70"/>
      <c r="K9" s="70"/>
      <c r="L9" s="70"/>
      <c r="M9" s="70"/>
      <c r="N9" s="70"/>
      <c r="O9" s="70"/>
      <c r="P9" s="64"/>
      <c r="Q9" s="143"/>
      <c r="R9" s="144"/>
    </row>
    <row r="10" spans="2:18" ht="31.5" customHeight="1" thickBot="1" x14ac:dyDescent="0.35">
      <c r="B10" s="164"/>
      <c r="C10" s="165"/>
      <c r="D10" s="166"/>
      <c r="E10" s="27"/>
      <c r="F10" s="24"/>
      <c r="G10" s="24"/>
      <c r="H10" s="23"/>
      <c r="I10" s="61"/>
      <c r="J10" s="101">
        <f>+I10*J$6</f>
        <v>0</v>
      </c>
      <c r="K10" s="111"/>
      <c r="L10" s="104">
        <f>+K10*L$6</f>
        <v>0</v>
      </c>
      <c r="M10" s="61"/>
      <c r="N10" s="105">
        <f>+M10*N$6</f>
        <v>0</v>
      </c>
      <c r="O10" s="61"/>
      <c r="P10" s="105">
        <f t="shared" ref="P10:P28" si="1">+O10*P$6</f>
        <v>0</v>
      </c>
      <c r="Q10" s="145"/>
      <c r="R10" s="146"/>
    </row>
    <row r="11" spans="2:18" ht="31.5" customHeight="1" thickBot="1" x14ac:dyDescent="0.35">
      <c r="B11" s="137"/>
      <c r="C11" s="138"/>
      <c r="D11" s="147"/>
      <c r="E11" s="28"/>
      <c r="F11" s="22"/>
      <c r="G11" s="22"/>
      <c r="H11" s="21"/>
      <c r="I11" s="62"/>
      <c r="J11" s="102">
        <f>+I11*J$6</f>
        <v>0</v>
      </c>
      <c r="K11" s="112"/>
      <c r="L11" s="104">
        <f t="shared" ref="L11:L28" si="2">+K11*L$6</f>
        <v>0</v>
      </c>
      <c r="M11" s="62"/>
      <c r="N11" s="106">
        <f>+M11*N$6</f>
        <v>0</v>
      </c>
      <c r="O11" s="62"/>
      <c r="P11" s="106">
        <f t="shared" si="1"/>
        <v>0</v>
      </c>
      <c r="Q11" s="139"/>
      <c r="R11" s="140"/>
    </row>
    <row r="12" spans="2:18" ht="31.5" customHeight="1" thickBot="1" x14ac:dyDescent="0.35">
      <c r="B12" s="137"/>
      <c r="C12" s="138"/>
      <c r="D12" s="77"/>
      <c r="E12" s="28"/>
      <c r="F12" s="22"/>
      <c r="G12" s="22"/>
      <c r="H12" s="21"/>
      <c r="I12" s="62"/>
      <c r="J12" s="102">
        <f t="shared" ref="J12:J28" si="3">+I12*J$6</f>
        <v>0</v>
      </c>
      <c r="K12" s="112"/>
      <c r="L12" s="104">
        <f t="shared" si="2"/>
        <v>0</v>
      </c>
      <c r="M12" s="62"/>
      <c r="N12" s="106">
        <f t="shared" ref="N12:N28" si="4">+M12*N$6</f>
        <v>0</v>
      </c>
      <c r="O12" s="62"/>
      <c r="P12" s="106">
        <f t="shared" si="1"/>
        <v>0</v>
      </c>
      <c r="Q12" s="107"/>
      <c r="R12" s="108"/>
    </row>
    <row r="13" spans="2:18" ht="31.5" customHeight="1" thickBot="1" x14ac:dyDescent="0.35">
      <c r="B13" s="137"/>
      <c r="C13" s="138"/>
      <c r="D13" s="77"/>
      <c r="E13" s="28"/>
      <c r="F13" s="22"/>
      <c r="G13" s="22"/>
      <c r="H13" s="21"/>
      <c r="I13" s="62"/>
      <c r="J13" s="102">
        <f t="shared" si="3"/>
        <v>0</v>
      </c>
      <c r="K13" s="112"/>
      <c r="L13" s="104">
        <f t="shared" si="2"/>
        <v>0</v>
      </c>
      <c r="M13" s="62"/>
      <c r="N13" s="106">
        <f t="shared" si="4"/>
        <v>0</v>
      </c>
      <c r="O13" s="62"/>
      <c r="P13" s="106">
        <f t="shared" si="1"/>
        <v>0</v>
      </c>
      <c r="Q13" s="107"/>
      <c r="R13" s="108"/>
    </row>
    <row r="14" spans="2:18" ht="31.5" customHeight="1" thickBot="1" x14ac:dyDescent="0.35">
      <c r="B14" s="137"/>
      <c r="C14" s="138"/>
      <c r="D14" s="77"/>
      <c r="E14" s="28"/>
      <c r="F14" s="22"/>
      <c r="G14" s="22"/>
      <c r="H14" s="21"/>
      <c r="I14" s="62"/>
      <c r="J14" s="102">
        <f t="shared" si="3"/>
        <v>0</v>
      </c>
      <c r="K14" s="112"/>
      <c r="L14" s="104">
        <f t="shared" si="2"/>
        <v>0</v>
      </c>
      <c r="M14" s="62"/>
      <c r="N14" s="106">
        <f t="shared" si="4"/>
        <v>0</v>
      </c>
      <c r="O14" s="62"/>
      <c r="P14" s="106">
        <f t="shared" si="1"/>
        <v>0</v>
      </c>
      <c r="Q14" s="107"/>
      <c r="R14" s="108"/>
    </row>
    <row r="15" spans="2:18" ht="31.5" customHeight="1" thickBot="1" x14ac:dyDescent="0.35">
      <c r="B15" s="137"/>
      <c r="C15" s="138"/>
      <c r="D15" s="77"/>
      <c r="E15" s="29"/>
      <c r="F15" s="26"/>
      <c r="G15" s="26"/>
      <c r="H15" s="25"/>
      <c r="I15" s="63"/>
      <c r="J15" s="102">
        <f t="shared" si="3"/>
        <v>0</v>
      </c>
      <c r="K15" s="113"/>
      <c r="L15" s="104">
        <f t="shared" si="2"/>
        <v>0</v>
      </c>
      <c r="M15" s="63"/>
      <c r="N15" s="106">
        <f t="shared" si="4"/>
        <v>0</v>
      </c>
      <c r="O15" s="63"/>
      <c r="P15" s="106">
        <f t="shared" si="1"/>
        <v>0</v>
      </c>
      <c r="Q15" s="109"/>
      <c r="R15" s="110"/>
    </row>
    <row r="16" spans="2:18" ht="31.5" customHeight="1" thickBot="1" x14ac:dyDescent="0.35">
      <c r="B16" s="137"/>
      <c r="C16" s="138"/>
      <c r="D16" s="77"/>
      <c r="E16" s="29"/>
      <c r="F16" s="26"/>
      <c r="G16" s="26"/>
      <c r="H16" s="25"/>
      <c r="I16" s="63"/>
      <c r="J16" s="102">
        <f t="shared" si="3"/>
        <v>0</v>
      </c>
      <c r="K16" s="113"/>
      <c r="L16" s="104">
        <f t="shared" si="2"/>
        <v>0</v>
      </c>
      <c r="M16" s="63"/>
      <c r="N16" s="106">
        <f t="shared" si="4"/>
        <v>0</v>
      </c>
      <c r="O16" s="63"/>
      <c r="P16" s="106">
        <f t="shared" si="1"/>
        <v>0</v>
      </c>
      <c r="Q16" s="109"/>
      <c r="R16" s="110"/>
    </row>
    <row r="17" spans="2:18" ht="31.5" customHeight="1" thickBot="1" x14ac:dyDescent="0.35">
      <c r="B17" s="137"/>
      <c r="C17" s="138"/>
      <c r="D17" s="77"/>
      <c r="E17" s="29"/>
      <c r="F17" s="26"/>
      <c r="G17" s="26"/>
      <c r="H17" s="25"/>
      <c r="I17" s="63"/>
      <c r="J17" s="102">
        <f t="shared" si="3"/>
        <v>0</v>
      </c>
      <c r="K17" s="113"/>
      <c r="L17" s="104">
        <f t="shared" si="2"/>
        <v>0</v>
      </c>
      <c r="M17" s="63"/>
      <c r="N17" s="106">
        <f t="shared" si="4"/>
        <v>0</v>
      </c>
      <c r="O17" s="63"/>
      <c r="P17" s="106">
        <f t="shared" si="1"/>
        <v>0</v>
      </c>
      <c r="Q17" s="109"/>
      <c r="R17" s="110"/>
    </row>
    <row r="18" spans="2:18" ht="31.5" customHeight="1" thickBot="1" x14ac:dyDescent="0.35">
      <c r="B18" s="137"/>
      <c r="C18" s="138"/>
      <c r="D18" s="77"/>
      <c r="E18" s="29"/>
      <c r="F18" s="26"/>
      <c r="G18" s="26"/>
      <c r="H18" s="25"/>
      <c r="I18" s="63"/>
      <c r="J18" s="102">
        <f t="shared" si="3"/>
        <v>0</v>
      </c>
      <c r="K18" s="113"/>
      <c r="L18" s="104">
        <f t="shared" si="2"/>
        <v>0</v>
      </c>
      <c r="M18" s="63"/>
      <c r="N18" s="106">
        <f t="shared" si="4"/>
        <v>0</v>
      </c>
      <c r="O18" s="63"/>
      <c r="P18" s="106">
        <f t="shared" si="1"/>
        <v>0</v>
      </c>
      <c r="Q18" s="109"/>
      <c r="R18" s="110"/>
    </row>
    <row r="19" spans="2:18" ht="31.5" customHeight="1" thickBot="1" x14ac:dyDescent="0.35">
      <c r="B19" s="137"/>
      <c r="C19" s="138"/>
      <c r="D19" s="77"/>
      <c r="E19" s="29"/>
      <c r="F19" s="26"/>
      <c r="G19" s="26"/>
      <c r="H19" s="25"/>
      <c r="I19" s="63"/>
      <c r="J19" s="102">
        <f t="shared" si="3"/>
        <v>0</v>
      </c>
      <c r="K19" s="113"/>
      <c r="L19" s="104">
        <f t="shared" si="2"/>
        <v>0</v>
      </c>
      <c r="M19" s="63"/>
      <c r="N19" s="106">
        <f t="shared" si="4"/>
        <v>0</v>
      </c>
      <c r="O19" s="63"/>
      <c r="P19" s="106">
        <f t="shared" si="1"/>
        <v>0</v>
      </c>
      <c r="Q19" s="109"/>
      <c r="R19" s="110"/>
    </row>
    <row r="20" spans="2:18" ht="31.5" customHeight="1" thickBot="1" x14ac:dyDescent="0.35">
      <c r="B20" s="137"/>
      <c r="C20" s="138"/>
      <c r="D20" s="77"/>
      <c r="E20" s="29"/>
      <c r="F20" s="26"/>
      <c r="G20" s="26"/>
      <c r="H20" s="25"/>
      <c r="I20" s="63"/>
      <c r="J20" s="102">
        <f t="shared" si="3"/>
        <v>0</v>
      </c>
      <c r="K20" s="113"/>
      <c r="L20" s="104">
        <f t="shared" si="2"/>
        <v>0</v>
      </c>
      <c r="M20" s="63"/>
      <c r="N20" s="106">
        <f t="shared" si="4"/>
        <v>0</v>
      </c>
      <c r="O20" s="63"/>
      <c r="P20" s="106">
        <f t="shared" si="1"/>
        <v>0</v>
      </c>
      <c r="Q20" s="109"/>
      <c r="R20" s="110"/>
    </row>
    <row r="21" spans="2:18" ht="31.5" customHeight="1" thickBot="1" x14ac:dyDescent="0.35">
      <c r="B21" s="137"/>
      <c r="C21" s="138"/>
      <c r="D21" s="77"/>
      <c r="E21" s="29"/>
      <c r="F21" s="26"/>
      <c r="G21" s="26"/>
      <c r="H21" s="25"/>
      <c r="I21" s="63"/>
      <c r="J21" s="102">
        <f t="shared" si="3"/>
        <v>0</v>
      </c>
      <c r="K21" s="113"/>
      <c r="L21" s="104">
        <f t="shared" si="2"/>
        <v>0</v>
      </c>
      <c r="M21" s="63"/>
      <c r="N21" s="106">
        <f t="shared" si="4"/>
        <v>0</v>
      </c>
      <c r="O21" s="63"/>
      <c r="P21" s="106">
        <f t="shared" si="1"/>
        <v>0</v>
      </c>
      <c r="Q21" s="109"/>
      <c r="R21" s="110"/>
    </row>
    <row r="22" spans="2:18" ht="31.5" customHeight="1" thickBot="1" x14ac:dyDescent="0.35">
      <c r="B22" s="137"/>
      <c r="C22" s="138"/>
      <c r="D22" s="77"/>
      <c r="E22" s="29"/>
      <c r="F22" s="26"/>
      <c r="G22" s="26"/>
      <c r="H22" s="25"/>
      <c r="I22" s="63"/>
      <c r="J22" s="102">
        <f t="shared" si="3"/>
        <v>0</v>
      </c>
      <c r="K22" s="113"/>
      <c r="L22" s="104">
        <f t="shared" si="2"/>
        <v>0</v>
      </c>
      <c r="M22" s="63"/>
      <c r="N22" s="106">
        <f t="shared" si="4"/>
        <v>0</v>
      </c>
      <c r="O22" s="63"/>
      <c r="P22" s="106">
        <f t="shared" si="1"/>
        <v>0</v>
      </c>
      <c r="Q22" s="109"/>
      <c r="R22" s="110"/>
    </row>
    <row r="23" spans="2:18" ht="31.5" customHeight="1" thickBot="1" x14ac:dyDescent="0.35">
      <c r="B23" s="137"/>
      <c r="C23" s="138"/>
      <c r="D23" s="77"/>
      <c r="E23" s="29"/>
      <c r="F23" s="26"/>
      <c r="G23" s="26"/>
      <c r="H23" s="25"/>
      <c r="I23" s="63"/>
      <c r="J23" s="102">
        <f t="shared" si="3"/>
        <v>0</v>
      </c>
      <c r="K23" s="113"/>
      <c r="L23" s="104">
        <f t="shared" si="2"/>
        <v>0</v>
      </c>
      <c r="M23" s="63"/>
      <c r="N23" s="106">
        <f t="shared" si="4"/>
        <v>0</v>
      </c>
      <c r="O23" s="63"/>
      <c r="P23" s="106">
        <f t="shared" si="1"/>
        <v>0</v>
      </c>
      <c r="Q23" s="109"/>
      <c r="R23" s="110"/>
    </row>
    <row r="24" spans="2:18" ht="31.5" customHeight="1" thickBot="1" x14ac:dyDescent="0.35">
      <c r="B24" s="137"/>
      <c r="C24" s="138"/>
      <c r="D24" s="77"/>
      <c r="E24" s="29"/>
      <c r="F24" s="26"/>
      <c r="G24" s="26"/>
      <c r="H24" s="25"/>
      <c r="I24" s="63"/>
      <c r="J24" s="102">
        <f t="shared" si="3"/>
        <v>0</v>
      </c>
      <c r="K24" s="113"/>
      <c r="L24" s="104">
        <f t="shared" si="2"/>
        <v>0</v>
      </c>
      <c r="M24" s="63"/>
      <c r="N24" s="106">
        <f t="shared" si="4"/>
        <v>0</v>
      </c>
      <c r="O24" s="63"/>
      <c r="P24" s="106">
        <f t="shared" si="1"/>
        <v>0</v>
      </c>
      <c r="Q24" s="109"/>
      <c r="R24" s="110"/>
    </row>
    <row r="25" spans="2:18" ht="31.5" customHeight="1" thickBot="1" x14ac:dyDescent="0.35">
      <c r="B25" s="137"/>
      <c r="C25" s="138"/>
      <c r="D25" s="77"/>
      <c r="E25" s="28"/>
      <c r="F25" s="22"/>
      <c r="G25" s="22"/>
      <c r="H25" s="21"/>
      <c r="I25" s="62"/>
      <c r="J25" s="102">
        <f t="shared" si="3"/>
        <v>0</v>
      </c>
      <c r="K25" s="112"/>
      <c r="L25" s="104">
        <f t="shared" si="2"/>
        <v>0</v>
      </c>
      <c r="M25" s="62"/>
      <c r="N25" s="106">
        <f t="shared" si="4"/>
        <v>0</v>
      </c>
      <c r="O25" s="62"/>
      <c r="P25" s="106">
        <f t="shared" si="1"/>
        <v>0</v>
      </c>
      <c r="Q25" s="107"/>
      <c r="R25" s="108"/>
    </row>
    <row r="26" spans="2:18" ht="31.5" customHeight="1" thickBot="1" x14ac:dyDescent="0.35">
      <c r="B26" s="137"/>
      <c r="C26" s="138"/>
      <c r="D26" s="77"/>
      <c r="E26" s="28"/>
      <c r="F26" s="22"/>
      <c r="G26" s="22"/>
      <c r="H26" s="21"/>
      <c r="I26" s="62"/>
      <c r="J26" s="102">
        <f t="shared" si="3"/>
        <v>0</v>
      </c>
      <c r="K26" s="112"/>
      <c r="L26" s="104">
        <f t="shared" si="2"/>
        <v>0</v>
      </c>
      <c r="M26" s="62"/>
      <c r="N26" s="106">
        <f t="shared" si="4"/>
        <v>0</v>
      </c>
      <c r="O26" s="62"/>
      <c r="P26" s="106">
        <f t="shared" si="1"/>
        <v>0</v>
      </c>
      <c r="Q26" s="139"/>
      <c r="R26" s="140"/>
    </row>
    <row r="27" spans="2:18" ht="31.5" customHeight="1" thickBot="1" x14ac:dyDescent="0.35">
      <c r="B27" s="137"/>
      <c r="C27" s="138"/>
      <c r="D27" s="77"/>
      <c r="E27" s="28"/>
      <c r="F27" s="22"/>
      <c r="G27" s="22"/>
      <c r="H27" s="21"/>
      <c r="I27" s="62"/>
      <c r="J27" s="102">
        <f t="shared" si="3"/>
        <v>0</v>
      </c>
      <c r="K27" s="112"/>
      <c r="L27" s="104">
        <f t="shared" si="2"/>
        <v>0</v>
      </c>
      <c r="M27" s="62"/>
      <c r="N27" s="106">
        <f t="shared" si="4"/>
        <v>0</v>
      </c>
      <c r="O27" s="62"/>
      <c r="P27" s="106">
        <f t="shared" si="1"/>
        <v>0</v>
      </c>
      <c r="Q27" s="139"/>
      <c r="R27" s="140"/>
    </row>
    <row r="28" spans="2:18" ht="31.5" customHeight="1" thickBot="1" x14ac:dyDescent="0.35">
      <c r="B28" s="137"/>
      <c r="C28" s="138"/>
      <c r="D28" s="77"/>
      <c r="E28" s="29"/>
      <c r="F28" s="26"/>
      <c r="G28" s="26"/>
      <c r="H28" s="25"/>
      <c r="I28" s="63"/>
      <c r="J28" s="102">
        <f t="shared" si="3"/>
        <v>0</v>
      </c>
      <c r="K28" s="113"/>
      <c r="L28" s="104">
        <f t="shared" si="2"/>
        <v>0</v>
      </c>
      <c r="M28" s="63"/>
      <c r="N28" s="106">
        <f t="shared" si="4"/>
        <v>0</v>
      </c>
      <c r="O28" s="63"/>
      <c r="P28" s="106">
        <f t="shared" si="1"/>
        <v>0</v>
      </c>
      <c r="Q28" s="141"/>
      <c r="R28" s="142"/>
    </row>
    <row r="29" spans="2:18" ht="10.5" customHeight="1" x14ac:dyDescent="0.3">
      <c r="B29" s="34"/>
      <c r="C29" s="35"/>
      <c r="D29" s="35"/>
      <c r="E29" s="35"/>
      <c r="F29" s="35"/>
      <c r="G29" s="35"/>
      <c r="H29" s="35"/>
      <c r="I29" s="35"/>
      <c r="J29" s="35"/>
      <c r="K29" s="35"/>
      <c r="L29" s="35"/>
      <c r="M29" s="35"/>
      <c r="N29" s="35"/>
      <c r="O29" s="35"/>
      <c r="P29" s="35"/>
      <c r="Q29" s="35"/>
      <c r="R29" s="35"/>
    </row>
    <row r="30" spans="2:18" ht="14.25" customHeight="1" x14ac:dyDescent="0.25">
      <c r="B30" s="148" t="s">
        <v>40</v>
      </c>
      <c r="C30" s="148"/>
      <c r="D30" s="148"/>
      <c r="E30" s="148"/>
      <c r="F30" s="148"/>
      <c r="G30" s="148"/>
      <c r="H30" s="148"/>
      <c r="I30" s="148"/>
      <c r="J30" s="148"/>
      <c r="K30" s="148"/>
      <c r="L30" s="148"/>
      <c r="M30" s="148"/>
      <c r="N30" s="148"/>
      <c r="O30" s="148"/>
      <c r="P30" s="148"/>
      <c r="Q30" s="148"/>
      <c r="R30" s="148"/>
    </row>
    <row r="31" spans="2:18" ht="17.25" customHeight="1" x14ac:dyDescent="0.3">
      <c r="B31" s="16" t="s">
        <v>25</v>
      </c>
      <c r="D31" s="98"/>
      <c r="E31" s="4"/>
      <c r="F31" s="4"/>
      <c r="G31" s="4"/>
      <c r="H31" s="4"/>
    </row>
    <row r="32" spans="2:18" ht="14.25" customHeight="1" x14ac:dyDescent="0.3">
      <c r="B32" s="135" t="s">
        <v>12</v>
      </c>
      <c r="C32" s="136"/>
      <c r="D32" s="136"/>
      <c r="E32" s="136"/>
      <c r="F32" s="136"/>
      <c r="G32" s="136"/>
      <c r="H32" s="136"/>
      <c r="I32" s="136"/>
      <c r="J32" s="136"/>
      <c r="K32" s="136"/>
      <c r="L32" s="136"/>
      <c r="M32" s="136"/>
      <c r="N32" s="136"/>
      <c r="O32" s="136"/>
      <c r="P32" s="136"/>
      <c r="Q32" s="136"/>
      <c r="R32" s="136"/>
    </row>
    <row r="33" spans="2:18" ht="41.25" customHeight="1" x14ac:dyDescent="0.25">
      <c r="B33" s="152" t="s">
        <v>50</v>
      </c>
      <c r="C33" s="152"/>
      <c r="D33" s="152"/>
      <c r="E33" s="152"/>
      <c r="F33" s="152"/>
      <c r="G33" s="152"/>
      <c r="H33" s="152"/>
      <c r="I33" s="152"/>
      <c r="J33" s="152"/>
      <c r="K33" s="152"/>
      <c r="L33" s="152"/>
      <c r="M33" s="152"/>
      <c r="N33" s="152"/>
      <c r="O33" s="152"/>
      <c r="P33" s="152"/>
      <c r="Q33" s="152"/>
      <c r="R33" s="152"/>
    </row>
    <row r="34" spans="2:18" ht="26.25" customHeight="1" x14ac:dyDescent="0.25">
      <c r="B34" s="152" t="s">
        <v>53</v>
      </c>
      <c r="C34" s="153"/>
      <c r="D34" s="153"/>
      <c r="E34" s="153"/>
      <c r="F34" s="153"/>
      <c r="G34" s="153"/>
      <c r="H34" s="153"/>
      <c r="I34" s="153"/>
      <c r="J34" s="153"/>
      <c r="K34" s="153"/>
      <c r="L34" s="153"/>
      <c r="M34" s="153"/>
      <c r="N34" s="153"/>
      <c r="O34" s="153"/>
      <c r="P34" s="153"/>
      <c r="Q34" s="153"/>
      <c r="R34" s="153"/>
    </row>
    <row r="35" spans="2:18" x14ac:dyDescent="0.25">
      <c r="Q35" s="116" t="s">
        <v>45</v>
      </c>
      <c r="R35" s="116"/>
    </row>
    <row r="36" spans="2:18" ht="15" x14ac:dyDescent="0.25">
      <c r="B36" s="1"/>
      <c r="G36" s="16" t="s">
        <v>27</v>
      </c>
      <c r="O36" s="18"/>
    </row>
    <row r="37" spans="2:18" ht="15" x14ac:dyDescent="0.25">
      <c r="B37" s="1"/>
    </row>
    <row r="38" spans="2:18" ht="15" x14ac:dyDescent="0.25">
      <c r="B38" s="1"/>
    </row>
    <row r="39" spans="2:18" ht="15" x14ac:dyDescent="0.25">
      <c r="B39" s="1"/>
    </row>
    <row r="40" spans="2:18" ht="15" x14ac:dyDescent="0.25">
      <c r="B40" s="1"/>
    </row>
    <row r="41" spans="2:18" ht="15" x14ac:dyDescent="0.25">
      <c r="B41" s="1"/>
    </row>
    <row r="42" spans="2:18" ht="15" x14ac:dyDescent="0.25">
      <c r="B42" s="1"/>
    </row>
    <row r="43" spans="2:18" ht="15" x14ac:dyDescent="0.25">
      <c r="B43" s="1"/>
    </row>
    <row r="44" spans="2:18" ht="15" x14ac:dyDescent="0.25">
      <c r="B44" s="1"/>
    </row>
    <row r="45" spans="2:18" ht="15" x14ac:dyDescent="0.25">
      <c r="B45" s="1"/>
    </row>
    <row r="46" spans="2:18" ht="15" x14ac:dyDescent="0.25">
      <c r="B46" s="1"/>
    </row>
    <row r="47" spans="2:18" ht="15" x14ac:dyDescent="0.25">
      <c r="B47" s="1"/>
    </row>
    <row r="48" spans="2:18" ht="15" x14ac:dyDescent="0.25">
      <c r="B48" s="1"/>
    </row>
    <row r="49" spans="2:2" ht="15" x14ac:dyDescent="0.25">
      <c r="B49" s="1"/>
    </row>
    <row r="50" spans="2:2" ht="15" x14ac:dyDescent="0.25">
      <c r="B50" s="1"/>
    </row>
  </sheetData>
  <mergeCells count="41">
    <mergeCell ref="B30:R30"/>
    <mergeCell ref="F1:J1"/>
    <mergeCell ref="M1:P1"/>
    <mergeCell ref="B33:R33"/>
    <mergeCell ref="Q35:R35"/>
    <mergeCell ref="B34:R34"/>
    <mergeCell ref="B1:E1"/>
    <mergeCell ref="B8:D8"/>
    <mergeCell ref="B9:D9"/>
    <mergeCell ref="B5:F5"/>
    <mergeCell ref="E8:F8"/>
    <mergeCell ref="Q6:R6"/>
    <mergeCell ref="C4:G4"/>
    <mergeCell ref="B10:D10"/>
    <mergeCell ref="Q8:R8"/>
    <mergeCell ref="Q26:R26"/>
    <mergeCell ref="Q9:R9"/>
    <mergeCell ref="Q10:R10"/>
    <mergeCell ref="B11:D11"/>
    <mergeCell ref="B27:C27"/>
    <mergeCell ref="B21:C21"/>
    <mergeCell ref="B22:C22"/>
    <mergeCell ref="B24:C24"/>
    <mergeCell ref="B25:C25"/>
    <mergeCell ref="B26:C26"/>
    <mergeCell ref="I4:P4"/>
    <mergeCell ref="B32:R32"/>
    <mergeCell ref="B23:C23"/>
    <mergeCell ref="Q27:R27"/>
    <mergeCell ref="Q28:R28"/>
    <mergeCell ref="B28:C28"/>
    <mergeCell ref="B12:C12"/>
    <mergeCell ref="B13:C13"/>
    <mergeCell ref="B14:C14"/>
    <mergeCell ref="B15:C15"/>
    <mergeCell ref="B16:C16"/>
    <mergeCell ref="B17:C17"/>
    <mergeCell ref="B18:C18"/>
    <mergeCell ref="B19:C19"/>
    <mergeCell ref="B20:C20"/>
    <mergeCell ref="Q11:R11"/>
  </mergeCells>
  <phoneticPr fontId="2" type="noConversion"/>
  <pageMargins left="0" right="0" top="0" bottom="0" header="0.51181102362204722" footer="0"/>
  <pageSetup paperSize="9" scale="56" fitToHeight="10" orientation="landscape" r:id="rId1"/>
  <headerFooter alignWithMargins="0">
    <oddFooter>&amp;RStand 13.12.2021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Deckblatt</vt:lpstr>
      <vt:lpstr>Bestellliste</vt:lpstr>
      <vt:lpstr>Bestellliste!Drucktitel</vt:lpstr>
    </vt:vector>
  </TitlesOfParts>
  <Company>TSK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k.cornelison</dc:creator>
  <cp:lastModifiedBy>Peter Glökler</cp:lastModifiedBy>
  <cp:lastPrinted>2023-12-28T09:32:44Z</cp:lastPrinted>
  <dcterms:created xsi:type="dcterms:W3CDTF">2014-11-24T13:40:22Z</dcterms:created>
  <dcterms:modified xsi:type="dcterms:W3CDTF">2024-01-09T12:37:27Z</dcterms:modified>
</cp:coreProperties>
</file>